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hinagata-free\20241217\life\down\"/>
    </mc:Choice>
  </mc:AlternateContent>
  <xr:revisionPtr revIDLastSave="0" documentId="13_ncr:1_{63BBAA38-7F29-440F-BFD0-4F9AA42E8590}" xr6:coauthVersionLast="47" xr6:coauthVersionMax="47" xr10:uidLastSave="{00000000-0000-0000-0000-000000000000}"/>
  <bookViews>
    <workbookView xWindow="780" yWindow="720" windowWidth="16710" windowHeight="15480" activeTab="2" xr2:uid="{00000000-000D-0000-FFFF-FFFF00000000}"/>
  </bookViews>
  <sheets>
    <sheet name="アンケート用紙" sheetId="5" r:id="rId1"/>
    <sheet name="アンケート集計表" sheetId="1" r:id="rId2"/>
    <sheet name="アンケート結果報告書" sheetId="3" r:id="rId3"/>
  </sheets>
  <definedNames>
    <definedName name="_xlnm.Print_Area" localSheetId="2">アンケート結果報告書!$B$2:$L$36</definedName>
    <definedName name="_xlnm.Print_Area" localSheetId="1">アンケート集計表!$B$2:$I$43</definedName>
    <definedName name="_xlnm.Print_Area" localSheetId="0">アンケート用紙!$B$2:$D$10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3" l="1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<sst xmlns="http://schemas.openxmlformats.org/spreadsheetml/2006/main" count="77" uniqueCount="46">
  <si>
    <t>雛形の無料ダウンロード</t>
    <phoneticPr fontId="1"/>
  </si>
  <si>
    <t>1：男性</t>
    <rPh sb="2" eb="4">
      <t>ダンセイ</t>
    </rPh>
    <phoneticPr fontId="1"/>
  </si>
  <si>
    <t>2：女性</t>
    <rPh sb="2" eb="4">
      <t>ジョセイ</t>
    </rPh>
    <phoneticPr fontId="1"/>
  </si>
  <si>
    <t>性別</t>
    <rPh sb="0" eb="2">
      <t>セイベツ</t>
    </rPh>
    <phoneticPr fontId="1"/>
  </si>
  <si>
    <t>アンケート集計表</t>
    <rPh sb="5" eb="7">
      <t>シュウケイ</t>
    </rPh>
    <rPh sb="7" eb="8">
      <t>ヒョウ</t>
    </rPh>
    <phoneticPr fontId="1"/>
  </si>
  <si>
    <t>お客様アンケート</t>
    <rPh sb="1" eb="3">
      <t>キャクサマ</t>
    </rPh>
    <phoneticPr fontId="1"/>
  </si>
  <si>
    <t>質問1</t>
    <rPh sb="0" eb="2">
      <t>シツモン</t>
    </rPh>
    <phoneticPr fontId="1"/>
  </si>
  <si>
    <t>1.男性　2.女性</t>
    <rPh sb="2" eb="4">
      <t>ダンセイ</t>
    </rPh>
    <rPh sb="7" eb="9">
      <t>ジョセイ</t>
    </rPh>
    <phoneticPr fontId="1"/>
  </si>
  <si>
    <t>質問2</t>
    <rPh sb="0" eb="2">
      <t>シツモン</t>
    </rPh>
    <phoneticPr fontId="1"/>
  </si>
  <si>
    <t>住宅について</t>
    <rPh sb="0" eb="2">
      <t>ジュウタク</t>
    </rPh>
    <phoneticPr fontId="1"/>
  </si>
  <si>
    <t>1.マンション　2.アパート　3.一戸建て</t>
    <rPh sb="17" eb="20">
      <t>イッコダ</t>
    </rPh>
    <phoneticPr fontId="1"/>
  </si>
  <si>
    <t>質問3</t>
    <rPh sb="0" eb="2">
      <t>シツモン</t>
    </rPh>
    <phoneticPr fontId="1"/>
  </si>
  <si>
    <t>質問4</t>
    <rPh sb="0" eb="2">
      <t>シツモン</t>
    </rPh>
    <phoneticPr fontId="1"/>
  </si>
  <si>
    <t>質問5</t>
    <rPh sb="0" eb="2">
      <t>シツモン</t>
    </rPh>
    <phoneticPr fontId="1"/>
  </si>
  <si>
    <t>質問6</t>
    <rPh sb="0" eb="2">
      <t>シツモン</t>
    </rPh>
    <phoneticPr fontId="1"/>
  </si>
  <si>
    <t>質問7</t>
    <rPh sb="0" eb="2">
      <t>シツモン</t>
    </rPh>
    <phoneticPr fontId="1"/>
  </si>
  <si>
    <t>1.選択A　2.選択B　3.選択C</t>
    <rPh sb="2" eb="4">
      <t>センタク</t>
    </rPh>
    <rPh sb="8" eb="10">
      <t>センタク</t>
    </rPh>
    <rPh sb="14" eb="16">
      <t>センタク</t>
    </rPh>
    <phoneticPr fontId="1"/>
  </si>
  <si>
    <t>1.選択A　2.選択B　3.選択C　4.選択D</t>
    <rPh sb="2" eb="4">
      <t>センタク</t>
    </rPh>
    <rPh sb="8" eb="10">
      <t>センタク</t>
    </rPh>
    <rPh sb="14" eb="16">
      <t>センタク</t>
    </rPh>
    <rPh sb="20" eb="22">
      <t>センタク</t>
    </rPh>
    <phoneticPr fontId="1"/>
  </si>
  <si>
    <t>1.選択A　2.選択B　3.選択C　4.選択D　5.選択E</t>
    <rPh sb="2" eb="4">
      <t>センタク</t>
    </rPh>
    <rPh sb="8" eb="10">
      <t>センタク</t>
    </rPh>
    <rPh sb="14" eb="16">
      <t>センタク</t>
    </rPh>
    <rPh sb="26" eb="28">
      <t>センタク</t>
    </rPh>
    <phoneticPr fontId="1"/>
  </si>
  <si>
    <t>1.選択A　2.選択B　3.選択C　4.選択D　5.選択E　6.選択F</t>
    <rPh sb="2" eb="4">
      <t>センタク</t>
    </rPh>
    <rPh sb="8" eb="10">
      <t>センタク</t>
    </rPh>
    <rPh sb="14" eb="16">
      <t>センタク</t>
    </rPh>
    <rPh sb="26" eb="28">
      <t>センタク</t>
    </rPh>
    <rPh sb="32" eb="34">
      <t>センタク</t>
    </rPh>
    <phoneticPr fontId="1"/>
  </si>
  <si>
    <t>1.選択A　2.選択B　3.選択C　4.選択D　5.選択E　6.選択F　7.選択G</t>
    <rPh sb="2" eb="4">
      <t>センタク</t>
    </rPh>
    <rPh sb="8" eb="10">
      <t>センタク</t>
    </rPh>
    <rPh sb="14" eb="16">
      <t>センタク</t>
    </rPh>
    <rPh sb="26" eb="28">
      <t>センタク</t>
    </rPh>
    <rPh sb="32" eb="34">
      <t>センタク</t>
    </rPh>
    <rPh sb="38" eb="40">
      <t>センタク</t>
    </rPh>
    <phoneticPr fontId="1"/>
  </si>
  <si>
    <t>○について</t>
    <phoneticPr fontId="1"/>
  </si>
  <si>
    <t>回答用紙番号</t>
    <rPh sb="0" eb="2">
      <t>カイトウ</t>
    </rPh>
    <rPh sb="2" eb="4">
      <t>ヨウシ</t>
    </rPh>
    <rPh sb="4" eb="6">
      <t>バンゴウ</t>
    </rPh>
    <phoneticPr fontId="1"/>
  </si>
  <si>
    <t>1.マンション</t>
  </si>
  <si>
    <t>2.アパート</t>
    <phoneticPr fontId="1"/>
  </si>
  <si>
    <t>3.一戸建て</t>
    <rPh sb="2" eb="4">
      <t>イッコ</t>
    </rPh>
    <rPh sb="4" eb="5">
      <t>ダ</t>
    </rPh>
    <phoneticPr fontId="1"/>
  </si>
  <si>
    <t>1.選択A</t>
  </si>
  <si>
    <t>2.選択B</t>
  </si>
  <si>
    <t>3.選択C</t>
    <rPh sb="2" eb="4">
      <t>センタク</t>
    </rPh>
    <phoneticPr fontId="1"/>
  </si>
  <si>
    <t>4.選択D</t>
    <rPh sb="2" eb="4">
      <t>センタク</t>
    </rPh>
    <phoneticPr fontId="1"/>
  </si>
  <si>
    <t>5.選択E</t>
    <rPh sb="2" eb="4">
      <t>センタク</t>
    </rPh>
    <phoneticPr fontId="1"/>
  </si>
  <si>
    <t>6.選択F</t>
    <rPh sb="2" eb="4">
      <t>センタク</t>
    </rPh>
    <phoneticPr fontId="1"/>
  </si>
  <si>
    <t>7.選択G</t>
    <rPh sb="2" eb="4">
      <t>センタク</t>
    </rPh>
    <phoneticPr fontId="1"/>
  </si>
  <si>
    <t>質問2</t>
    <phoneticPr fontId="1"/>
  </si>
  <si>
    <t>質問3</t>
    <phoneticPr fontId="1"/>
  </si>
  <si>
    <t>質問4</t>
    <phoneticPr fontId="1"/>
  </si>
  <si>
    <t>質問5</t>
    <phoneticPr fontId="1"/>
  </si>
  <si>
    <t>質問6</t>
    <phoneticPr fontId="1"/>
  </si>
  <si>
    <t>質問7</t>
    <phoneticPr fontId="1"/>
  </si>
  <si>
    <t>選択項目</t>
    <rPh sb="0" eb="2">
      <t>センタク</t>
    </rPh>
    <rPh sb="2" eb="4">
      <t>コウモク</t>
    </rPh>
    <phoneticPr fontId="1"/>
  </si>
  <si>
    <t>回答数</t>
    <rPh sb="0" eb="3">
      <t>カイトウスウ</t>
    </rPh>
    <phoneticPr fontId="1"/>
  </si>
  <si>
    <t>アンケート結果報告書</t>
    <rPh sb="5" eb="7">
      <t>ケッカ</t>
    </rPh>
    <rPh sb="7" eb="10">
      <t>ホウコクショ</t>
    </rPh>
    <phoneticPr fontId="1"/>
  </si>
  <si>
    <t>アンケート配布者：　　　名</t>
    <rPh sb="5" eb="7">
      <t>ハイフ</t>
    </rPh>
    <rPh sb="7" eb="8">
      <t>シャ</t>
    </rPh>
    <rPh sb="12" eb="13">
      <t>メイ</t>
    </rPh>
    <phoneticPr fontId="1"/>
  </si>
  <si>
    <t>回答者：　　　名</t>
    <rPh sb="0" eb="3">
      <t>カイトウシャ</t>
    </rPh>
    <rPh sb="7" eb="8">
      <t>メイ</t>
    </rPh>
    <phoneticPr fontId="1"/>
  </si>
  <si>
    <t>回答率：　　　％</t>
    <rPh sb="0" eb="3">
      <t>カイトウリツ</t>
    </rPh>
    <phoneticPr fontId="1"/>
  </si>
  <si>
    <t xml:space="preserve">今すぐクリックして､無登録でゲット｡雛形の無料ダウンロード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</si>
</sst>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u/>
      <sz val="11"/>
      <color theme="10"/>
      <name val="HGP明朝B"/>
      <family val="1"/>
      <charset val="128"/>
    </font>
    <font>
      <sz val="11"/>
      <color theme="1"/>
      <name val="HGP明朝B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0" fillId="0" borderId="27" xfId="0" applyBorder="1">
      <alignment vertical="center"/>
    </xf>
    <xf numFmtId="0" fontId="6" fillId="0" borderId="27" xfId="0" applyFont="1" applyBorder="1" applyAlignment="1">
      <alignment horizontal="center" vertical="top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ED6E6"/>
      <color rgb="FFF2D2D2"/>
      <color rgb="FFD1CDE5"/>
      <color rgb="FFDBAA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質問</a:t>
            </a:r>
            <a:r>
              <a:rPr lang="en-US" altLang="ja-JP" b="1"/>
              <a:t>1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23-4B91-A4F7-7929702D6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23-4B91-A4F7-7929702D6BF5}"/>
              </c:ext>
            </c:extLst>
          </c:dPt>
          <c:cat>
            <c:strRef>
              <c:f>アンケート結果報告書!$C$6:$C$7</c:f>
              <c:strCache>
                <c:ptCount val="2"/>
                <c:pt idx="0">
                  <c:v>1：男性</c:v>
                </c:pt>
                <c:pt idx="1">
                  <c:v>2：女性</c:v>
                </c:pt>
              </c:strCache>
            </c:strRef>
          </c:cat>
          <c:val>
            <c:numRef>
              <c:f>アンケート結果報告書!$D$6:$D$7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5-4DD6-A8CD-673572D6A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質問</a:t>
            </a:r>
            <a:r>
              <a:rPr lang="en-US" altLang="ja-JP" b="1"/>
              <a:t>2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E9-4801-A0B6-3303F4A983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E9-4801-A0B6-3303F4A983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E9-4801-A0B6-3303F4A983A8}"/>
              </c:ext>
            </c:extLst>
          </c:dPt>
          <c:cat>
            <c:strRef>
              <c:f>アンケート結果報告書!$C$8:$C$10</c:f>
              <c:strCache>
                <c:ptCount val="3"/>
                <c:pt idx="0">
                  <c:v>1.マンション</c:v>
                </c:pt>
                <c:pt idx="1">
                  <c:v>2.アパート</c:v>
                </c:pt>
                <c:pt idx="2">
                  <c:v>3.一戸建て</c:v>
                </c:pt>
              </c:strCache>
            </c:strRef>
          </c:cat>
          <c:val>
            <c:numRef>
              <c:f>アンケート結果報告書!$D$8:$D$10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9-4FBE-A6AD-976352DE3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質問</a:t>
            </a:r>
            <a:r>
              <a:rPr lang="en-US" altLang="ja-JP" b="1"/>
              <a:t>3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アンケート結果報告書!$C$11:$C$13</c:f>
              <c:strCache>
                <c:ptCount val="3"/>
                <c:pt idx="0">
                  <c:v>1.選択A</c:v>
                </c:pt>
                <c:pt idx="1">
                  <c:v>2.選択B</c:v>
                </c:pt>
                <c:pt idx="2">
                  <c:v>3.選択C</c:v>
                </c:pt>
              </c:strCache>
            </c:strRef>
          </c:cat>
          <c:val>
            <c:numRef>
              <c:f>アンケート結果報告書!$D$11:$D$13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5-4B93-9594-761C54D66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1663520"/>
        <c:axId val="761664176"/>
      </c:barChart>
      <c:catAx>
        <c:axId val="76166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1664176"/>
        <c:crosses val="autoZero"/>
        <c:auto val="1"/>
        <c:lblAlgn val="ctr"/>
        <c:lblOffset val="100"/>
        <c:noMultiLvlLbl val="0"/>
      </c:catAx>
      <c:valAx>
        <c:axId val="761664176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16635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質問</a:t>
            </a:r>
            <a:r>
              <a:rPr lang="en-US" altLang="ja-JP" b="1"/>
              <a:t>4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アンケート結果報告書!$C$14:$C$17</c:f>
              <c:strCache>
                <c:ptCount val="4"/>
                <c:pt idx="0">
                  <c:v>1.選択A</c:v>
                </c:pt>
                <c:pt idx="1">
                  <c:v>2.選択B</c:v>
                </c:pt>
                <c:pt idx="2">
                  <c:v>3.選択C</c:v>
                </c:pt>
                <c:pt idx="3">
                  <c:v>4.選択D</c:v>
                </c:pt>
              </c:strCache>
            </c:strRef>
          </c:cat>
          <c:val>
            <c:numRef>
              <c:f>アンケート結果報告書!$D$14:$D$17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B-40A4-91F2-1C9C2F68B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1663520"/>
        <c:axId val="761664176"/>
      </c:barChart>
      <c:catAx>
        <c:axId val="76166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1664176"/>
        <c:crosses val="autoZero"/>
        <c:auto val="1"/>
        <c:lblAlgn val="ctr"/>
        <c:lblOffset val="100"/>
        <c:noMultiLvlLbl val="0"/>
      </c:catAx>
      <c:valAx>
        <c:axId val="761664176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16635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質問</a:t>
            </a:r>
            <a:r>
              <a:rPr lang="en-US" altLang="ja-JP" b="1"/>
              <a:t>5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BA-4206-9330-5E03F8694A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BA-4206-9330-5E03F8694A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BA-4206-9330-5E03F8694A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BA-4206-9330-5E03F8694A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BA-4206-9330-5E03F8694AE4}"/>
              </c:ext>
            </c:extLst>
          </c:dPt>
          <c:cat>
            <c:strRef>
              <c:f>アンケート結果報告書!$C$18:$C$22</c:f>
              <c:strCache>
                <c:ptCount val="5"/>
                <c:pt idx="0">
                  <c:v>1.選択A</c:v>
                </c:pt>
                <c:pt idx="1">
                  <c:v>2.選択B</c:v>
                </c:pt>
                <c:pt idx="2">
                  <c:v>3.選択C</c:v>
                </c:pt>
                <c:pt idx="3">
                  <c:v>4.選択D</c:v>
                </c:pt>
                <c:pt idx="4">
                  <c:v>5.選択E</c:v>
                </c:pt>
              </c:strCache>
            </c:strRef>
          </c:cat>
          <c:val>
            <c:numRef>
              <c:f>アンケート結果報告書!$D$18:$D$22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5-414A-8764-2CE441E79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質問</a:t>
            </a:r>
            <a:r>
              <a:rPr lang="en-US" altLang="ja-JP" b="1"/>
              <a:t>6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アンケート結果報告書!$C$24</c:f>
              <c:strCache>
                <c:ptCount val="1"/>
                <c:pt idx="0">
                  <c:v>2.選択B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アンケート結果報告書!$D$23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アンケート結果報告書!$D$24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0-4093-9281-A8E3E3FB2131}"/>
            </c:ext>
          </c:extLst>
        </c:ser>
        <c:ser>
          <c:idx val="1"/>
          <c:order val="1"/>
          <c:tx>
            <c:strRef>
              <c:f>アンケート結果報告書!$C$25</c:f>
              <c:strCache>
                <c:ptCount val="1"/>
                <c:pt idx="0">
                  <c:v>3.選択C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アンケート結果報告書!$D$23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アンケート結果報告書!$D$25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B0-4093-9281-A8E3E3FB2131}"/>
            </c:ext>
          </c:extLst>
        </c:ser>
        <c:ser>
          <c:idx val="2"/>
          <c:order val="2"/>
          <c:tx>
            <c:strRef>
              <c:f>アンケート結果報告書!$C$26</c:f>
              <c:strCache>
                <c:ptCount val="1"/>
                <c:pt idx="0">
                  <c:v>4.選択D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アンケート結果報告書!$D$23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アンケート結果報告書!$D$26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0-4093-9281-A8E3E3FB2131}"/>
            </c:ext>
          </c:extLst>
        </c:ser>
        <c:ser>
          <c:idx val="3"/>
          <c:order val="3"/>
          <c:tx>
            <c:strRef>
              <c:f>アンケート結果報告書!$C$27</c:f>
              <c:strCache>
                <c:ptCount val="1"/>
                <c:pt idx="0">
                  <c:v>5.選択E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アンケート結果報告書!$D$23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アンケート結果報告書!$D$27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0-4093-9281-A8E3E3FB2131}"/>
            </c:ext>
          </c:extLst>
        </c:ser>
        <c:ser>
          <c:idx val="4"/>
          <c:order val="4"/>
          <c:tx>
            <c:strRef>
              <c:f>アンケート結果報告書!$C$28</c:f>
              <c:strCache>
                <c:ptCount val="1"/>
                <c:pt idx="0">
                  <c:v>6.選択F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アンケート結果報告書!$D$23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アンケート結果報告書!$D$28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B0-4093-9281-A8E3E3FB2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014232"/>
        <c:axId val="755010952"/>
      </c:barChart>
      <c:catAx>
        <c:axId val="755014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010952"/>
        <c:crosses val="autoZero"/>
        <c:auto val="1"/>
        <c:lblAlgn val="ctr"/>
        <c:lblOffset val="100"/>
        <c:noMultiLvlLbl val="0"/>
      </c:catAx>
      <c:valAx>
        <c:axId val="755010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014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質問</a:t>
            </a:r>
            <a:r>
              <a:rPr lang="en-US" altLang="ja-JP" b="1"/>
              <a:t>7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アンケート結果報告書!$C$30</c:f>
              <c:strCache>
                <c:ptCount val="1"/>
                <c:pt idx="0">
                  <c:v>2.選択B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アンケート結果報告書!$D$29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アンケート結果報告書!$D$30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9-4980-8F61-9B351CFF54A4}"/>
            </c:ext>
          </c:extLst>
        </c:ser>
        <c:ser>
          <c:idx val="1"/>
          <c:order val="1"/>
          <c:tx>
            <c:strRef>
              <c:f>アンケート結果報告書!$C$31</c:f>
              <c:strCache>
                <c:ptCount val="1"/>
                <c:pt idx="0">
                  <c:v>3.選択C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アンケート結果報告書!$D$29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アンケート結果報告書!$D$31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C9-4980-8F61-9B351CFF54A4}"/>
            </c:ext>
          </c:extLst>
        </c:ser>
        <c:ser>
          <c:idx val="2"/>
          <c:order val="2"/>
          <c:tx>
            <c:strRef>
              <c:f>アンケート結果報告書!$C$32</c:f>
              <c:strCache>
                <c:ptCount val="1"/>
                <c:pt idx="0">
                  <c:v>4.選択D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アンケート結果報告書!$D$29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アンケート結果報告書!$D$32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C9-4980-8F61-9B351CFF54A4}"/>
            </c:ext>
          </c:extLst>
        </c:ser>
        <c:ser>
          <c:idx val="3"/>
          <c:order val="3"/>
          <c:tx>
            <c:strRef>
              <c:f>アンケート結果報告書!$C$33</c:f>
              <c:strCache>
                <c:ptCount val="1"/>
                <c:pt idx="0">
                  <c:v>5.選択E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アンケート結果報告書!$D$29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アンケート結果報告書!$D$33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C9-4980-8F61-9B351CFF54A4}"/>
            </c:ext>
          </c:extLst>
        </c:ser>
        <c:ser>
          <c:idx val="4"/>
          <c:order val="4"/>
          <c:tx>
            <c:strRef>
              <c:f>アンケート結果報告書!$C$34</c:f>
              <c:strCache>
                <c:ptCount val="1"/>
                <c:pt idx="0">
                  <c:v>6.選択F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アンケート結果報告書!$D$29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アンケート結果報告書!$D$34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C9-4980-8F61-9B351CFF54A4}"/>
            </c:ext>
          </c:extLst>
        </c:ser>
        <c:ser>
          <c:idx val="5"/>
          <c:order val="5"/>
          <c:tx>
            <c:strRef>
              <c:f>アンケート結果報告書!$C$35</c:f>
              <c:strCache>
                <c:ptCount val="1"/>
                <c:pt idx="0">
                  <c:v>7.選択G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アンケート結果報告書!$D$29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アンケート結果報告書!$D$35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C9-4980-8F61-9B351CFF5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3960816"/>
        <c:axId val="693969672"/>
      </c:barChart>
      <c:catAx>
        <c:axId val="69396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969672"/>
        <c:crosses val="autoZero"/>
        <c:auto val="1"/>
        <c:lblAlgn val="ctr"/>
        <c:lblOffset val="100"/>
        <c:noMultiLvlLbl val="0"/>
      </c:catAx>
      <c:valAx>
        <c:axId val="69396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96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80963</xdr:colOff>
      <xdr:row>4</xdr:row>
      <xdr:rowOff>4763</xdr:rowOff>
    </xdr:from>
    <xdr:to>
      <xdr:col>8</xdr:col>
      <xdr:colOff>295276</xdr:colOff>
      <xdr:row>9</xdr:row>
      <xdr:rowOff>95251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456698C-8593-4681-B20F-80CD6BEBFD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319087</xdr:colOff>
      <xdr:row>4</xdr:row>
      <xdr:rowOff>4763</xdr:rowOff>
    </xdr:from>
    <xdr:to>
      <xdr:col>11</xdr:col>
      <xdr:colOff>676207</xdr:colOff>
      <xdr:row>9</xdr:row>
      <xdr:rowOff>85725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5620277-6E64-4DBF-A678-6D5980B8B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100012</xdr:colOff>
      <xdr:row>9</xdr:row>
      <xdr:rowOff>138112</xdr:rowOff>
    </xdr:from>
    <xdr:to>
      <xdr:col>8</xdr:col>
      <xdr:colOff>295275</xdr:colOff>
      <xdr:row>14</xdr:row>
      <xdr:rowOff>209550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88BCCF52-2643-4A43-8910-3B70DC0C36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323850</xdr:colOff>
      <xdr:row>9</xdr:row>
      <xdr:rowOff>142875</xdr:rowOff>
    </xdr:from>
    <xdr:to>
      <xdr:col>11</xdr:col>
      <xdr:colOff>661988</xdr:colOff>
      <xdr:row>14</xdr:row>
      <xdr:rowOff>214313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D0586C59-E0D2-423E-812B-80A2F9C21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90487</xdr:colOff>
      <xdr:row>14</xdr:row>
      <xdr:rowOff>271462</xdr:rowOff>
    </xdr:from>
    <xdr:to>
      <xdr:col>11</xdr:col>
      <xdr:colOff>647700</xdr:colOff>
      <xdr:row>20</xdr:row>
      <xdr:rowOff>238125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3DFCC121-F851-4850-9414-9249A56C2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90486</xdr:colOff>
      <xdr:row>20</xdr:row>
      <xdr:rowOff>290512</xdr:rowOff>
    </xdr:from>
    <xdr:to>
      <xdr:col>11</xdr:col>
      <xdr:colOff>676274</xdr:colOff>
      <xdr:row>28</xdr:row>
      <xdr:rowOff>19050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68CE1BDE-BAB3-49EF-B3A4-9764819CB1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90487</xdr:colOff>
      <xdr:row>28</xdr:row>
      <xdr:rowOff>33337</xdr:rowOff>
    </xdr:from>
    <xdr:to>
      <xdr:col>11</xdr:col>
      <xdr:colOff>647700</xdr:colOff>
      <xdr:row>35</xdr:row>
      <xdr:rowOff>85725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1107AAE5-79A6-4A80-9349-4025FB7EA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inagata-fre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inagata-free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hinagata-free.com/" TargetMode="External"/><Relationship Id="rId1" Type="http://schemas.openxmlformats.org/officeDocument/2006/relationships/hyperlink" Target="https://www.hinagata-fre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36A6-5A6D-4838-AAE7-9B74A63A2177}">
  <sheetPr codeName="Sheet1"/>
  <dimension ref="A1:D10"/>
  <sheetViews>
    <sheetView showGridLines="0" workbookViewId="0"/>
  </sheetViews>
  <sheetFormatPr defaultRowHeight="13.5" x14ac:dyDescent="0.15"/>
  <cols>
    <col min="1" max="1" width="4.25" customWidth="1"/>
    <col min="3" max="3" width="13.625" customWidth="1"/>
    <col min="4" max="4" width="67.25" customWidth="1"/>
  </cols>
  <sheetData>
    <row r="1" spans="1:4" x14ac:dyDescent="0.15">
      <c r="A1" s="1" t="s">
        <v>0</v>
      </c>
    </row>
    <row r="2" spans="1:4" ht="18.75" x14ac:dyDescent="0.15">
      <c r="B2" s="46" t="s">
        <v>5</v>
      </c>
      <c r="C2" s="46"/>
      <c r="D2" s="46"/>
    </row>
    <row r="3" spans="1:4" ht="14.25" thickBot="1" x14ac:dyDescent="0.2">
      <c r="B3" s="5"/>
      <c r="C3" s="5"/>
      <c r="D3" s="5"/>
    </row>
    <row r="4" spans="1:4" ht="32.25" customHeight="1" x14ac:dyDescent="0.15">
      <c r="B4" s="6" t="s">
        <v>6</v>
      </c>
      <c r="C4" s="7" t="s">
        <v>3</v>
      </c>
      <c r="D4" s="8" t="s">
        <v>7</v>
      </c>
    </row>
    <row r="5" spans="1:4" ht="32.25" customHeight="1" x14ac:dyDescent="0.15">
      <c r="B5" s="9" t="s">
        <v>8</v>
      </c>
      <c r="C5" s="10" t="s">
        <v>9</v>
      </c>
      <c r="D5" s="11" t="s">
        <v>10</v>
      </c>
    </row>
    <row r="6" spans="1:4" ht="32.25" customHeight="1" x14ac:dyDescent="0.15">
      <c r="B6" s="9" t="s">
        <v>11</v>
      </c>
      <c r="C6" s="10" t="s">
        <v>21</v>
      </c>
      <c r="D6" s="11" t="s">
        <v>16</v>
      </c>
    </row>
    <row r="7" spans="1:4" ht="32.25" customHeight="1" x14ac:dyDescent="0.15">
      <c r="B7" s="9" t="s">
        <v>12</v>
      </c>
      <c r="C7" s="10" t="s">
        <v>21</v>
      </c>
      <c r="D7" s="11" t="s">
        <v>17</v>
      </c>
    </row>
    <row r="8" spans="1:4" ht="32.25" customHeight="1" x14ac:dyDescent="0.15">
      <c r="B8" s="9" t="s">
        <v>13</v>
      </c>
      <c r="C8" s="10" t="s">
        <v>21</v>
      </c>
      <c r="D8" s="11" t="s">
        <v>18</v>
      </c>
    </row>
    <row r="9" spans="1:4" ht="32.25" customHeight="1" x14ac:dyDescent="0.15">
      <c r="B9" s="9" t="s">
        <v>14</v>
      </c>
      <c r="C9" s="10" t="s">
        <v>21</v>
      </c>
      <c r="D9" s="11" t="s">
        <v>19</v>
      </c>
    </row>
    <row r="10" spans="1:4" ht="32.25" customHeight="1" thickBot="1" x14ac:dyDescent="0.2">
      <c r="B10" s="12" t="s">
        <v>15</v>
      </c>
      <c r="C10" s="13" t="s">
        <v>21</v>
      </c>
      <c r="D10" s="14" t="s">
        <v>20</v>
      </c>
    </row>
  </sheetData>
  <mergeCells count="1">
    <mergeCell ref="B2:D2"/>
  </mergeCells>
  <phoneticPr fontId="1"/>
  <hyperlinks>
    <hyperlink ref="A1" r:id="rId1" xr:uid="{5B59D933-7EE2-43C9-9EAC-75A6FC13E1BE}"/>
  </hyperlinks>
  <pageMargins left="0.7" right="0.34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48"/>
  <sheetViews>
    <sheetView showGridLines="0" workbookViewId="0"/>
  </sheetViews>
  <sheetFormatPr defaultRowHeight="13.5" x14ac:dyDescent="0.15"/>
  <cols>
    <col min="1" max="1" width="3.75" style="3" customWidth="1"/>
    <col min="2" max="2" width="9" style="3"/>
    <col min="3" max="9" width="9.625" style="3" customWidth="1"/>
    <col min="10" max="16384" width="9" style="3"/>
  </cols>
  <sheetData>
    <row r="1" spans="1:10" s="2" customFormat="1" ht="22.5" customHeight="1" x14ac:dyDescent="0.15">
      <c r="A1" s="1" t="s">
        <v>0</v>
      </c>
    </row>
    <row r="2" spans="1:10" s="2" customFormat="1" ht="28.5" customHeight="1" thickBot="1" x14ac:dyDescent="0.2">
      <c r="B2" s="47" t="s">
        <v>4</v>
      </c>
      <c r="C2" s="47"/>
      <c r="D2" s="47"/>
      <c r="E2" s="47"/>
      <c r="F2" s="47"/>
      <c r="G2" s="47"/>
      <c r="H2" s="47"/>
      <c r="I2" s="47"/>
    </row>
    <row r="3" spans="1:10" ht="33.75" customHeight="1" x14ac:dyDescent="0.15">
      <c r="B3" s="43" t="s">
        <v>22</v>
      </c>
      <c r="C3" s="44" t="s">
        <v>6</v>
      </c>
      <c r="D3" s="44" t="s">
        <v>8</v>
      </c>
      <c r="E3" s="44" t="s">
        <v>11</v>
      </c>
      <c r="F3" s="44" t="s">
        <v>12</v>
      </c>
      <c r="G3" s="44" t="s">
        <v>13</v>
      </c>
      <c r="H3" s="44" t="s">
        <v>14</v>
      </c>
      <c r="I3" s="45" t="s">
        <v>15</v>
      </c>
    </row>
    <row r="4" spans="1:10" ht="18.75" customHeight="1" x14ac:dyDescent="0.15">
      <c r="B4" s="15">
        <v>1</v>
      </c>
      <c r="C4" s="16">
        <v>1</v>
      </c>
      <c r="D4" s="16">
        <v>3</v>
      </c>
      <c r="E4" s="16">
        <v>2</v>
      </c>
      <c r="F4" s="16">
        <v>3</v>
      </c>
      <c r="G4" s="16">
        <v>4</v>
      </c>
      <c r="H4" s="16">
        <v>5</v>
      </c>
      <c r="I4" s="17">
        <v>6</v>
      </c>
      <c r="J4" s="4"/>
    </row>
    <row r="5" spans="1:10" ht="18.75" customHeight="1" x14ac:dyDescent="0.15">
      <c r="B5" s="18">
        <v>2</v>
      </c>
      <c r="C5" s="19">
        <v>1</v>
      </c>
      <c r="D5" s="19">
        <v>2</v>
      </c>
      <c r="E5" s="19">
        <v>2</v>
      </c>
      <c r="F5" s="19">
        <v>2</v>
      </c>
      <c r="G5" s="19">
        <v>5</v>
      </c>
      <c r="H5" s="19">
        <v>6</v>
      </c>
      <c r="I5" s="20">
        <v>5</v>
      </c>
      <c r="J5" s="4"/>
    </row>
    <row r="6" spans="1:10" ht="18.75" customHeight="1" x14ac:dyDescent="0.15">
      <c r="B6" s="18">
        <v>3</v>
      </c>
      <c r="C6" s="19">
        <v>2</v>
      </c>
      <c r="D6" s="19">
        <v>1</v>
      </c>
      <c r="E6" s="19">
        <v>1</v>
      </c>
      <c r="F6" s="19">
        <v>4</v>
      </c>
      <c r="G6" s="19">
        <v>5</v>
      </c>
      <c r="H6" s="19">
        <v>1</v>
      </c>
      <c r="I6" s="20">
        <v>7</v>
      </c>
      <c r="J6" s="4"/>
    </row>
    <row r="7" spans="1:10" ht="18.75" customHeight="1" x14ac:dyDescent="0.15">
      <c r="B7" s="18">
        <v>4</v>
      </c>
      <c r="C7" s="19">
        <v>2</v>
      </c>
      <c r="D7" s="19">
        <v>3</v>
      </c>
      <c r="E7" s="19">
        <v>1</v>
      </c>
      <c r="F7" s="19">
        <v>4</v>
      </c>
      <c r="G7" s="19">
        <v>1</v>
      </c>
      <c r="H7" s="19">
        <v>6</v>
      </c>
      <c r="I7" s="20">
        <v>7</v>
      </c>
      <c r="J7" s="4"/>
    </row>
    <row r="8" spans="1:10" ht="18.75" customHeight="1" x14ac:dyDescent="0.15">
      <c r="B8" s="18">
        <v>5</v>
      </c>
      <c r="C8" s="19">
        <v>1</v>
      </c>
      <c r="D8" s="19">
        <v>1</v>
      </c>
      <c r="E8" s="19">
        <v>3</v>
      </c>
      <c r="F8" s="19">
        <v>1</v>
      </c>
      <c r="G8" s="19">
        <v>2</v>
      </c>
      <c r="H8" s="19">
        <v>3</v>
      </c>
      <c r="I8" s="20">
        <v>2</v>
      </c>
      <c r="J8" s="4"/>
    </row>
    <row r="9" spans="1:10" ht="18.75" customHeight="1" x14ac:dyDescent="0.15">
      <c r="B9" s="18">
        <v>6</v>
      </c>
      <c r="C9" s="19"/>
      <c r="D9" s="19"/>
      <c r="E9" s="19"/>
      <c r="F9" s="19"/>
      <c r="G9" s="19"/>
      <c r="H9" s="19"/>
      <c r="I9" s="20"/>
      <c r="J9" s="4"/>
    </row>
    <row r="10" spans="1:10" ht="18.75" customHeight="1" x14ac:dyDescent="0.15">
      <c r="B10" s="18">
        <v>7</v>
      </c>
      <c r="C10" s="19"/>
      <c r="D10" s="19"/>
      <c r="E10" s="19"/>
      <c r="F10" s="19"/>
      <c r="G10" s="19"/>
      <c r="H10" s="19"/>
      <c r="I10" s="20"/>
      <c r="J10" s="4"/>
    </row>
    <row r="11" spans="1:10" ht="18.75" customHeight="1" x14ac:dyDescent="0.15">
      <c r="B11" s="18">
        <v>8</v>
      </c>
      <c r="C11" s="19"/>
      <c r="D11" s="19"/>
      <c r="E11" s="19"/>
      <c r="F11" s="19"/>
      <c r="G11" s="19"/>
      <c r="H11" s="19"/>
      <c r="I11" s="20"/>
      <c r="J11" s="4"/>
    </row>
    <row r="12" spans="1:10" ht="18.75" customHeight="1" x14ac:dyDescent="0.15">
      <c r="B12" s="18">
        <v>9</v>
      </c>
      <c r="C12" s="19"/>
      <c r="D12" s="19"/>
      <c r="E12" s="19"/>
      <c r="F12" s="19"/>
      <c r="G12" s="19"/>
      <c r="H12" s="19"/>
      <c r="I12" s="20"/>
      <c r="J12" s="4"/>
    </row>
    <row r="13" spans="1:10" ht="18.75" customHeight="1" x14ac:dyDescent="0.15">
      <c r="B13" s="18">
        <v>10</v>
      </c>
      <c r="C13" s="19"/>
      <c r="D13" s="19"/>
      <c r="E13" s="19"/>
      <c r="F13" s="19"/>
      <c r="G13" s="19"/>
      <c r="H13" s="19"/>
      <c r="I13" s="20"/>
      <c r="J13" s="4"/>
    </row>
    <row r="14" spans="1:10" ht="18.75" customHeight="1" x14ac:dyDescent="0.15">
      <c r="B14" s="18">
        <v>11</v>
      </c>
      <c r="C14" s="19"/>
      <c r="D14" s="19"/>
      <c r="E14" s="19"/>
      <c r="F14" s="19"/>
      <c r="G14" s="19"/>
      <c r="H14" s="19"/>
      <c r="I14" s="20"/>
      <c r="J14" s="4"/>
    </row>
    <row r="15" spans="1:10" ht="18.75" customHeight="1" x14ac:dyDescent="0.15">
      <c r="B15" s="18">
        <v>12</v>
      </c>
      <c r="C15" s="19"/>
      <c r="D15" s="19"/>
      <c r="E15" s="19"/>
      <c r="F15" s="19"/>
      <c r="G15" s="19"/>
      <c r="H15" s="19"/>
      <c r="I15" s="20"/>
      <c r="J15" s="4"/>
    </row>
    <row r="16" spans="1:10" ht="18.75" customHeight="1" x14ac:dyDescent="0.15">
      <c r="B16" s="18">
        <v>13</v>
      </c>
      <c r="C16" s="19"/>
      <c r="D16" s="19"/>
      <c r="E16" s="19"/>
      <c r="F16" s="19"/>
      <c r="G16" s="19"/>
      <c r="H16" s="19"/>
      <c r="I16" s="20"/>
      <c r="J16" s="4"/>
    </row>
    <row r="17" spans="2:10" ht="18.75" customHeight="1" x14ac:dyDescent="0.15">
      <c r="B17" s="18">
        <v>14</v>
      </c>
      <c r="C17" s="19"/>
      <c r="D17" s="19"/>
      <c r="E17" s="19"/>
      <c r="F17" s="19"/>
      <c r="G17" s="19"/>
      <c r="H17" s="19"/>
      <c r="I17" s="20"/>
      <c r="J17" s="4"/>
    </row>
    <row r="18" spans="2:10" ht="18.75" customHeight="1" x14ac:dyDescent="0.15">
      <c r="B18" s="18">
        <v>15</v>
      </c>
      <c r="C18" s="19"/>
      <c r="D18" s="19"/>
      <c r="E18" s="19"/>
      <c r="F18" s="19"/>
      <c r="G18" s="19"/>
      <c r="H18" s="19"/>
      <c r="I18" s="20"/>
      <c r="J18" s="4"/>
    </row>
    <row r="19" spans="2:10" ht="18.75" customHeight="1" x14ac:dyDescent="0.15">
      <c r="B19" s="18">
        <v>16</v>
      </c>
      <c r="C19" s="19"/>
      <c r="D19" s="19"/>
      <c r="E19" s="19"/>
      <c r="F19" s="19"/>
      <c r="G19" s="19"/>
      <c r="H19" s="19"/>
      <c r="I19" s="20"/>
      <c r="J19" s="4"/>
    </row>
    <row r="20" spans="2:10" ht="18.75" customHeight="1" x14ac:dyDescent="0.15">
      <c r="B20" s="18">
        <v>17</v>
      </c>
      <c r="C20" s="19"/>
      <c r="D20" s="19"/>
      <c r="E20" s="19"/>
      <c r="F20" s="19"/>
      <c r="G20" s="19"/>
      <c r="H20" s="19"/>
      <c r="I20" s="20"/>
      <c r="J20" s="4"/>
    </row>
    <row r="21" spans="2:10" ht="18.75" customHeight="1" x14ac:dyDescent="0.15">
      <c r="B21" s="18">
        <v>18</v>
      </c>
      <c r="C21" s="19"/>
      <c r="D21" s="19"/>
      <c r="E21" s="19"/>
      <c r="F21" s="19"/>
      <c r="G21" s="19"/>
      <c r="H21" s="19"/>
      <c r="I21" s="20"/>
      <c r="J21" s="4"/>
    </row>
    <row r="22" spans="2:10" ht="18.75" customHeight="1" x14ac:dyDescent="0.15">
      <c r="B22" s="18">
        <v>19</v>
      </c>
      <c r="C22" s="19"/>
      <c r="D22" s="19"/>
      <c r="E22" s="19"/>
      <c r="F22" s="19"/>
      <c r="G22" s="19"/>
      <c r="H22" s="19"/>
      <c r="I22" s="20"/>
      <c r="J22" s="4"/>
    </row>
    <row r="23" spans="2:10" ht="18.75" customHeight="1" x14ac:dyDescent="0.15">
      <c r="B23" s="18">
        <v>20</v>
      </c>
      <c r="C23" s="19"/>
      <c r="D23" s="19"/>
      <c r="E23" s="19"/>
      <c r="F23" s="19"/>
      <c r="G23" s="19"/>
      <c r="H23" s="19"/>
      <c r="I23" s="20"/>
      <c r="J23" s="4"/>
    </row>
    <row r="24" spans="2:10" ht="18.75" customHeight="1" x14ac:dyDescent="0.15">
      <c r="B24" s="18">
        <v>21</v>
      </c>
      <c r="C24" s="19"/>
      <c r="D24" s="19"/>
      <c r="E24" s="19"/>
      <c r="F24" s="19"/>
      <c r="G24" s="19"/>
      <c r="H24" s="19"/>
      <c r="I24" s="20"/>
      <c r="J24" s="4"/>
    </row>
    <row r="25" spans="2:10" ht="18.75" customHeight="1" x14ac:dyDescent="0.15">
      <c r="B25" s="18">
        <v>22</v>
      </c>
      <c r="C25" s="19"/>
      <c r="D25" s="19"/>
      <c r="E25" s="19"/>
      <c r="F25" s="19"/>
      <c r="G25" s="19"/>
      <c r="H25" s="19"/>
      <c r="I25" s="20"/>
      <c r="J25" s="4"/>
    </row>
    <row r="26" spans="2:10" ht="18.75" customHeight="1" x14ac:dyDescent="0.15">
      <c r="B26" s="18">
        <v>23</v>
      </c>
      <c r="C26" s="19"/>
      <c r="D26" s="19"/>
      <c r="E26" s="19"/>
      <c r="F26" s="19"/>
      <c r="G26" s="19"/>
      <c r="H26" s="19"/>
      <c r="I26" s="20"/>
      <c r="J26" s="4"/>
    </row>
    <row r="27" spans="2:10" ht="18.75" customHeight="1" x14ac:dyDescent="0.15">
      <c r="B27" s="18">
        <v>24</v>
      </c>
      <c r="C27" s="19"/>
      <c r="D27" s="19"/>
      <c r="E27" s="19"/>
      <c r="F27" s="19"/>
      <c r="G27" s="19"/>
      <c r="H27" s="19"/>
      <c r="I27" s="20"/>
      <c r="J27" s="4"/>
    </row>
    <row r="28" spans="2:10" ht="18.75" customHeight="1" x14ac:dyDescent="0.15">
      <c r="B28" s="18">
        <v>25</v>
      </c>
      <c r="C28" s="19"/>
      <c r="D28" s="19"/>
      <c r="E28" s="19"/>
      <c r="F28" s="19"/>
      <c r="G28" s="19"/>
      <c r="H28" s="19"/>
      <c r="I28" s="20"/>
      <c r="J28" s="4"/>
    </row>
    <row r="29" spans="2:10" ht="18.75" customHeight="1" x14ac:dyDescent="0.15">
      <c r="B29" s="18">
        <v>26</v>
      </c>
      <c r="C29" s="19"/>
      <c r="D29" s="19"/>
      <c r="E29" s="19"/>
      <c r="F29" s="19"/>
      <c r="G29" s="19"/>
      <c r="H29" s="19"/>
      <c r="I29" s="20"/>
      <c r="J29" s="4"/>
    </row>
    <row r="30" spans="2:10" ht="18.75" customHeight="1" x14ac:dyDescent="0.15">
      <c r="B30" s="18">
        <v>27</v>
      </c>
      <c r="C30" s="19"/>
      <c r="D30" s="19"/>
      <c r="E30" s="19"/>
      <c r="F30" s="19"/>
      <c r="G30" s="19"/>
      <c r="H30" s="19"/>
      <c r="I30" s="20"/>
      <c r="J30" s="4"/>
    </row>
    <row r="31" spans="2:10" ht="18.75" customHeight="1" x14ac:dyDescent="0.15">
      <c r="B31" s="18">
        <v>28</v>
      </c>
      <c r="C31" s="19"/>
      <c r="D31" s="19"/>
      <c r="E31" s="19"/>
      <c r="F31" s="19"/>
      <c r="G31" s="19"/>
      <c r="H31" s="19"/>
      <c r="I31" s="20"/>
      <c r="J31" s="4"/>
    </row>
    <row r="32" spans="2:10" ht="18.75" customHeight="1" x14ac:dyDescent="0.15">
      <c r="B32" s="18">
        <v>29</v>
      </c>
      <c r="C32" s="19"/>
      <c r="D32" s="19"/>
      <c r="E32" s="19"/>
      <c r="F32" s="19"/>
      <c r="G32" s="19"/>
      <c r="H32" s="19"/>
      <c r="I32" s="20"/>
      <c r="J32" s="4"/>
    </row>
    <row r="33" spans="2:10" ht="18.75" customHeight="1" x14ac:dyDescent="0.15">
      <c r="B33" s="18">
        <v>30</v>
      </c>
      <c r="C33" s="19"/>
      <c r="D33" s="19"/>
      <c r="E33" s="19"/>
      <c r="F33" s="19"/>
      <c r="G33" s="19"/>
      <c r="H33" s="19"/>
      <c r="I33" s="20"/>
      <c r="J33" s="4"/>
    </row>
    <row r="34" spans="2:10" ht="18.75" customHeight="1" x14ac:dyDescent="0.15">
      <c r="B34" s="18">
        <v>31</v>
      </c>
      <c r="C34" s="19"/>
      <c r="D34" s="19"/>
      <c r="E34" s="19"/>
      <c r="F34" s="19"/>
      <c r="G34" s="19"/>
      <c r="H34" s="19"/>
      <c r="I34" s="20"/>
      <c r="J34" s="4"/>
    </row>
    <row r="35" spans="2:10" ht="18.75" customHeight="1" x14ac:dyDescent="0.15">
      <c r="B35" s="18">
        <v>32</v>
      </c>
      <c r="C35" s="19"/>
      <c r="D35" s="19"/>
      <c r="E35" s="19"/>
      <c r="F35" s="19"/>
      <c r="G35" s="19"/>
      <c r="H35" s="19"/>
      <c r="I35" s="20"/>
      <c r="J35" s="4"/>
    </row>
    <row r="36" spans="2:10" ht="18.75" customHeight="1" x14ac:dyDescent="0.15">
      <c r="B36" s="18">
        <v>33</v>
      </c>
      <c r="C36" s="19"/>
      <c r="D36" s="19"/>
      <c r="E36" s="19"/>
      <c r="F36" s="19"/>
      <c r="G36" s="19"/>
      <c r="H36" s="19"/>
      <c r="I36" s="20"/>
      <c r="J36" s="4"/>
    </row>
    <row r="37" spans="2:10" ht="18.75" customHeight="1" x14ac:dyDescent="0.15">
      <c r="B37" s="18">
        <v>34</v>
      </c>
      <c r="C37" s="19"/>
      <c r="D37" s="19"/>
      <c r="E37" s="19"/>
      <c r="F37" s="19"/>
      <c r="G37" s="19"/>
      <c r="H37" s="19"/>
      <c r="I37" s="20"/>
      <c r="J37" s="4"/>
    </row>
    <row r="38" spans="2:10" ht="18.75" customHeight="1" x14ac:dyDescent="0.15">
      <c r="B38" s="18">
        <v>35</v>
      </c>
      <c r="C38" s="21"/>
      <c r="D38" s="21"/>
      <c r="E38" s="21"/>
      <c r="F38" s="21"/>
      <c r="G38" s="21"/>
      <c r="H38" s="21"/>
      <c r="I38" s="22"/>
    </row>
    <row r="39" spans="2:10" ht="18.75" customHeight="1" x14ac:dyDescent="0.15">
      <c r="B39" s="18">
        <v>36</v>
      </c>
      <c r="C39" s="21"/>
      <c r="D39" s="21"/>
      <c r="E39" s="21"/>
      <c r="F39" s="21"/>
      <c r="G39" s="21"/>
      <c r="H39" s="21"/>
      <c r="I39" s="22"/>
    </row>
    <row r="40" spans="2:10" ht="18.75" customHeight="1" x14ac:dyDescent="0.15">
      <c r="B40" s="18">
        <v>37</v>
      </c>
      <c r="C40" s="21"/>
      <c r="D40" s="21"/>
      <c r="E40" s="21"/>
      <c r="F40" s="21"/>
      <c r="G40" s="21"/>
      <c r="H40" s="21"/>
      <c r="I40" s="22"/>
    </row>
    <row r="41" spans="2:10" ht="18.75" customHeight="1" x14ac:dyDescent="0.15">
      <c r="B41" s="18">
        <v>38</v>
      </c>
      <c r="C41" s="21"/>
      <c r="D41" s="21"/>
      <c r="E41" s="21"/>
      <c r="F41" s="21"/>
      <c r="G41" s="21"/>
      <c r="H41" s="21"/>
      <c r="I41" s="22"/>
    </row>
    <row r="42" spans="2:10" ht="18.75" customHeight="1" x14ac:dyDescent="0.15">
      <c r="B42" s="18">
        <v>39</v>
      </c>
      <c r="C42" s="21"/>
      <c r="D42" s="21"/>
      <c r="E42" s="21"/>
      <c r="F42" s="21"/>
      <c r="G42" s="21"/>
      <c r="H42" s="21"/>
      <c r="I42" s="22"/>
    </row>
    <row r="43" spans="2:10" ht="18.75" customHeight="1" thickBot="1" x14ac:dyDescent="0.2">
      <c r="B43" s="23">
        <v>40</v>
      </c>
      <c r="C43" s="24"/>
      <c r="D43" s="24"/>
      <c r="E43" s="24"/>
      <c r="F43" s="24"/>
      <c r="G43" s="24"/>
      <c r="H43" s="24"/>
      <c r="I43" s="25"/>
    </row>
    <row r="44" spans="2:10" ht="18.75" customHeight="1" x14ac:dyDescent="0.15"/>
    <row r="45" spans="2:10" ht="22.5" customHeight="1" x14ac:dyDescent="0.15"/>
    <row r="46" spans="2:10" ht="22.5" customHeight="1" x14ac:dyDescent="0.15"/>
    <row r="47" spans="2:10" ht="22.5" customHeight="1" x14ac:dyDescent="0.15"/>
    <row r="48" spans="2:10" ht="22.5" customHeight="1" x14ac:dyDescent="0.15"/>
  </sheetData>
  <mergeCells count="1">
    <mergeCell ref="B2:I2"/>
  </mergeCells>
  <phoneticPr fontId="1"/>
  <hyperlinks>
    <hyperlink ref="A1" r:id="rId1" xr:uid="{BB743150-5264-4576-A76F-94DDF30538FE}"/>
  </hyperlinks>
  <pageMargins left="0.98" right="0.7" top="0.86" bottom="0.36" header="0.3" footer="0.3"/>
  <pageSetup paperSize="9"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EBB7C-AE8E-4F93-A24A-207AD8AFA1FB}">
  <sheetPr codeName="Sheet3"/>
  <dimension ref="A1:BA35"/>
  <sheetViews>
    <sheetView showGridLines="0" tabSelected="1" workbookViewId="0"/>
  </sheetViews>
  <sheetFormatPr defaultRowHeight="13.5" x14ac:dyDescent="0.15"/>
  <cols>
    <col min="1" max="1" width="4" customWidth="1"/>
    <col min="2" max="2" width="7.5" customWidth="1"/>
    <col min="3" max="3" width="14.75" customWidth="1"/>
    <col min="4" max="4" width="7.375" customWidth="1"/>
    <col min="5" max="5" width="1.875" customWidth="1"/>
  </cols>
  <sheetData>
    <row r="1" spans="1:53" ht="45" customHeight="1" x14ac:dyDescent="0.15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3" ht="37.5" customHeight="1" x14ac:dyDescent="0.15">
      <c r="B2" s="47" t="s">
        <v>41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53" ht="19.5" customHeight="1" x14ac:dyDescent="0.15">
      <c r="B3" s="40" t="s">
        <v>42</v>
      </c>
      <c r="C3" s="41"/>
      <c r="D3" s="41"/>
      <c r="G3" s="40" t="s">
        <v>43</v>
      </c>
      <c r="H3" s="41"/>
      <c r="J3" s="40" t="s">
        <v>44</v>
      </c>
      <c r="K3" s="42"/>
      <c r="L3" s="35"/>
      <c r="M3" s="35"/>
    </row>
    <row r="4" spans="1:53" ht="14.25" customHeight="1" thickBot="1" x14ac:dyDescent="0.2">
      <c r="B4" s="39"/>
      <c r="F4" s="39"/>
      <c r="I4" s="39"/>
      <c r="J4" s="35"/>
      <c r="K4" s="35"/>
      <c r="L4" s="35"/>
      <c r="M4" s="35"/>
    </row>
    <row r="5" spans="1:53" ht="24.75" customHeight="1" x14ac:dyDescent="0.15">
      <c r="B5" s="36"/>
      <c r="C5" s="37" t="s">
        <v>39</v>
      </c>
      <c r="D5" s="38" t="s">
        <v>40</v>
      </c>
      <c r="E5" s="26"/>
      <c r="F5" s="26"/>
      <c r="G5" s="26"/>
      <c r="H5" s="26"/>
      <c r="I5" s="26"/>
      <c r="J5" s="26"/>
      <c r="K5" s="26"/>
      <c r="L5" s="26"/>
    </row>
    <row r="6" spans="1:53" ht="24.75" customHeight="1" x14ac:dyDescent="0.15">
      <c r="B6" s="49" t="s">
        <v>6</v>
      </c>
      <c r="C6" s="33" t="s">
        <v>1</v>
      </c>
      <c r="D6" s="34">
        <f>COUNTIF(アンケート集計表!$C$4:$C$43,1)</f>
        <v>3</v>
      </c>
    </row>
    <row r="7" spans="1:53" ht="24.75" customHeight="1" x14ac:dyDescent="0.15">
      <c r="B7" s="50"/>
      <c r="C7" s="27" t="s">
        <v>2</v>
      </c>
      <c r="D7" s="28">
        <f>COUNTIF(アンケート集計表!$C$4:$C$43,2)</f>
        <v>2</v>
      </c>
    </row>
    <row r="8" spans="1:53" ht="24.75" customHeight="1" x14ac:dyDescent="0.15">
      <c r="B8" s="48" t="s">
        <v>33</v>
      </c>
      <c r="C8" s="29" t="s">
        <v>23</v>
      </c>
      <c r="D8" s="30">
        <f>COUNTIF(アンケート集計表!$D$4:$D$43,1)</f>
        <v>2</v>
      </c>
    </row>
    <row r="9" spans="1:53" ht="24.75" customHeight="1" x14ac:dyDescent="0.15">
      <c r="B9" s="49"/>
      <c r="C9" s="10" t="s">
        <v>24</v>
      </c>
      <c r="D9" s="11">
        <f>COUNTIF(アンケート集計表!$D$4:$D$43,2)</f>
        <v>1</v>
      </c>
    </row>
    <row r="10" spans="1:53" ht="24.75" customHeight="1" x14ac:dyDescent="0.15">
      <c r="B10" s="50"/>
      <c r="C10" s="31" t="s">
        <v>25</v>
      </c>
      <c r="D10" s="32">
        <f>COUNTIF(アンケート集計表!$D$4:$D$43,3)</f>
        <v>2</v>
      </c>
    </row>
    <row r="11" spans="1:53" ht="24.75" customHeight="1" x14ac:dyDescent="0.15">
      <c r="B11" s="48" t="s">
        <v>34</v>
      </c>
      <c r="C11" s="33" t="s">
        <v>26</v>
      </c>
      <c r="D11" s="34">
        <f>COUNTIF(アンケート集計表!$E$4:$E$43,1)</f>
        <v>2</v>
      </c>
    </row>
    <row r="12" spans="1:53" ht="24.75" customHeight="1" x14ac:dyDescent="0.15">
      <c r="B12" s="49"/>
      <c r="C12" s="10" t="s">
        <v>27</v>
      </c>
      <c r="D12" s="11">
        <f>COUNTIF(アンケート集計表!$E$4:$E$43,2)</f>
        <v>2</v>
      </c>
    </row>
    <row r="13" spans="1:53" ht="24.75" customHeight="1" x14ac:dyDescent="0.15">
      <c r="B13" s="50"/>
      <c r="C13" s="27" t="s">
        <v>28</v>
      </c>
      <c r="D13" s="28">
        <f>COUNTIF(アンケート集計表!$E$4:$E$43,3)</f>
        <v>1</v>
      </c>
    </row>
    <row r="14" spans="1:53" ht="24.75" customHeight="1" x14ac:dyDescent="0.15">
      <c r="B14" s="48" t="s">
        <v>35</v>
      </c>
      <c r="C14" s="29" t="s">
        <v>26</v>
      </c>
      <c r="D14" s="30">
        <f>COUNTIF(アンケート集計表!$F$4:$F$43,1)</f>
        <v>1</v>
      </c>
    </row>
    <row r="15" spans="1:53" ht="24.75" customHeight="1" x14ac:dyDescent="0.15">
      <c r="B15" s="49"/>
      <c r="C15" s="10" t="s">
        <v>27</v>
      </c>
      <c r="D15" s="11">
        <f>COUNTIF(アンケート集計表!$F$4:$F$43,2)</f>
        <v>1</v>
      </c>
    </row>
    <row r="16" spans="1:53" ht="24.75" customHeight="1" x14ac:dyDescent="0.15">
      <c r="B16" s="49"/>
      <c r="C16" s="10" t="s">
        <v>28</v>
      </c>
      <c r="D16" s="11">
        <f>COUNTIF(アンケート集計表!$F$4:$F$43,3)</f>
        <v>1</v>
      </c>
    </row>
    <row r="17" spans="2:4" ht="24.75" customHeight="1" x14ac:dyDescent="0.15">
      <c r="B17" s="50"/>
      <c r="C17" s="31" t="s">
        <v>29</v>
      </c>
      <c r="D17" s="32">
        <f>COUNTIF(アンケート集計表!$F$4:$F$43,4)</f>
        <v>2</v>
      </c>
    </row>
    <row r="18" spans="2:4" ht="24.75" customHeight="1" x14ac:dyDescent="0.15">
      <c r="B18" s="48" t="s">
        <v>36</v>
      </c>
      <c r="C18" s="33" t="s">
        <v>26</v>
      </c>
      <c r="D18" s="34">
        <f>COUNTIF(アンケート集計表!$G$4:$G$43,1)</f>
        <v>1</v>
      </c>
    </row>
    <row r="19" spans="2:4" ht="24.75" customHeight="1" x14ac:dyDescent="0.15">
      <c r="B19" s="49"/>
      <c r="C19" s="10" t="s">
        <v>27</v>
      </c>
      <c r="D19" s="11">
        <f>COUNTIF(アンケート集計表!$G$4:$G$43,2)</f>
        <v>1</v>
      </c>
    </row>
    <row r="20" spans="2:4" ht="24.75" customHeight="1" x14ac:dyDescent="0.15">
      <c r="B20" s="49"/>
      <c r="C20" s="10" t="s">
        <v>28</v>
      </c>
      <c r="D20" s="11">
        <f>COUNTIF(アンケート集計表!$G$4:$G$43,3)</f>
        <v>0</v>
      </c>
    </row>
    <row r="21" spans="2:4" ht="24.75" customHeight="1" x14ac:dyDescent="0.15">
      <c r="B21" s="49"/>
      <c r="C21" s="10" t="s">
        <v>29</v>
      </c>
      <c r="D21" s="11">
        <f>COUNTIF(アンケート集計表!$G$4:$G$43,4)</f>
        <v>1</v>
      </c>
    </row>
    <row r="22" spans="2:4" ht="24.75" customHeight="1" x14ac:dyDescent="0.15">
      <c r="B22" s="50"/>
      <c r="C22" s="27" t="s">
        <v>30</v>
      </c>
      <c r="D22" s="28">
        <f>COUNTIF(アンケート集計表!$G$4:$G$43,5)</f>
        <v>2</v>
      </c>
    </row>
    <row r="23" spans="2:4" ht="24.75" customHeight="1" x14ac:dyDescent="0.15">
      <c r="B23" s="48" t="s">
        <v>37</v>
      </c>
      <c r="C23" s="29" t="s">
        <v>26</v>
      </c>
      <c r="D23" s="30">
        <f>COUNTIF(アンケート集計表!$H$4:$H$43,1)</f>
        <v>1</v>
      </c>
    </row>
    <row r="24" spans="2:4" ht="24.75" customHeight="1" x14ac:dyDescent="0.15">
      <c r="B24" s="49"/>
      <c r="C24" s="10" t="s">
        <v>27</v>
      </c>
      <c r="D24" s="11">
        <f>COUNTIF(アンケート集計表!$H$4:$H$43,2)</f>
        <v>0</v>
      </c>
    </row>
    <row r="25" spans="2:4" ht="24.75" customHeight="1" x14ac:dyDescent="0.15">
      <c r="B25" s="49"/>
      <c r="C25" s="10" t="s">
        <v>28</v>
      </c>
      <c r="D25" s="11">
        <f>COUNTIF(アンケート集計表!$H$4:$H$43,3)</f>
        <v>1</v>
      </c>
    </row>
    <row r="26" spans="2:4" ht="24.75" customHeight="1" x14ac:dyDescent="0.15">
      <c r="B26" s="49"/>
      <c r="C26" s="10" t="s">
        <v>29</v>
      </c>
      <c r="D26" s="11">
        <f>COUNTIF(アンケート集計表!$H$4:$H$43,4)</f>
        <v>0</v>
      </c>
    </row>
    <row r="27" spans="2:4" ht="24.75" customHeight="1" x14ac:dyDescent="0.15">
      <c r="B27" s="49"/>
      <c r="C27" s="10" t="s">
        <v>30</v>
      </c>
      <c r="D27" s="11">
        <f>COUNTIF(アンケート集計表!$H$4:$H$43,5)</f>
        <v>1</v>
      </c>
    </row>
    <row r="28" spans="2:4" ht="24.75" customHeight="1" x14ac:dyDescent="0.15">
      <c r="B28" s="50"/>
      <c r="C28" s="31" t="s">
        <v>31</v>
      </c>
      <c r="D28" s="32">
        <f>COUNTIF(アンケート集計表!$H$4:$H$43,6)</f>
        <v>2</v>
      </c>
    </row>
    <row r="29" spans="2:4" ht="24.75" customHeight="1" x14ac:dyDescent="0.15">
      <c r="B29" s="48" t="s">
        <v>38</v>
      </c>
      <c r="C29" s="33" t="s">
        <v>26</v>
      </c>
      <c r="D29" s="34">
        <f>COUNTIF(アンケート集計表!$I$4:$I$43,1)</f>
        <v>0</v>
      </c>
    </row>
    <row r="30" spans="2:4" ht="24.75" customHeight="1" x14ac:dyDescent="0.15">
      <c r="B30" s="49"/>
      <c r="C30" s="10" t="s">
        <v>27</v>
      </c>
      <c r="D30" s="11">
        <f>COUNTIF(アンケート集計表!$I$4:$I$43,2)</f>
        <v>1</v>
      </c>
    </row>
    <row r="31" spans="2:4" ht="24.75" customHeight="1" x14ac:dyDescent="0.15">
      <c r="B31" s="49"/>
      <c r="C31" s="10" t="s">
        <v>28</v>
      </c>
      <c r="D31" s="11">
        <f>COUNTIF(アンケート集計表!$I$4:$I$43,3)</f>
        <v>0</v>
      </c>
    </row>
    <row r="32" spans="2:4" ht="24.75" customHeight="1" x14ac:dyDescent="0.15">
      <c r="B32" s="49"/>
      <c r="C32" s="10" t="s">
        <v>29</v>
      </c>
      <c r="D32" s="11">
        <f>COUNTIF(アンケート集計表!$I$4:$I$43,4)</f>
        <v>0</v>
      </c>
    </row>
    <row r="33" spans="2:4" ht="24.75" customHeight="1" x14ac:dyDescent="0.15">
      <c r="B33" s="49"/>
      <c r="C33" s="10" t="s">
        <v>30</v>
      </c>
      <c r="D33" s="11">
        <f>COUNTIF(アンケート集計表!$I$4:$I$43,5)</f>
        <v>1</v>
      </c>
    </row>
    <row r="34" spans="2:4" ht="24.75" customHeight="1" x14ac:dyDescent="0.15">
      <c r="B34" s="49"/>
      <c r="C34" s="10" t="s">
        <v>31</v>
      </c>
      <c r="D34" s="11">
        <f>COUNTIF(アンケート集計表!$I$4:$I$43,6)</f>
        <v>1</v>
      </c>
    </row>
    <row r="35" spans="2:4" ht="24.75" customHeight="1" thickBot="1" x14ac:dyDescent="0.2">
      <c r="B35" s="51"/>
      <c r="C35" s="13" t="s">
        <v>32</v>
      </c>
      <c r="D35" s="14">
        <f>COUNTIF(アンケート集計表!$I$4:$I$43,7)</f>
        <v>2</v>
      </c>
    </row>
  </sheetData>
  <mergeCells count="8">
    <mergeCell ref="B18:B22"/>
    <mergeCell ref="B23:B28"/>
    <mergeCell ref="B29:B35"/>
    <mergeCell ref="B2:L2"/>
    <mergeCell ref="B6:B7"/>
    <mergeCell ref="B8:B10"/>
    <mergeCell ref="B11:B13"/>
    <mergeCell ref="B14:B17"/>
  </mergeCells>
  <phoneticPr fontId="1"/>
  <hyperlinks>
    <hyperlink ref="A1" r:id="rId1" display="雛形の無料ダウンロード" xr:uid="{12C94754-EEF4-481D-9C43-453120D8E069}"/>
    <hyperlink ref="A1:BA1" r:id="rId2" display="今すぐクリックして､無登録でゲット｡雛形の無料ダウンロード " xr:uid="{4A4B293A-0AF8-434E-8A5D-32FCAC57FB2E}"/>
  </hyperlinks>
  <pageMargins left="0.49" right="0.17" top="0.55000000000000004" bottom="0.2" header="0.3" footer="0.12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アンケート用紙</vt:lpstr>
      <vt:lpstr>アンケート集計表</vt:lpstr>
      <vt:lpstr>アンケート結果報告書</vt:lpstr>
      <vt:lpstr>アンケート結果報告書!Print_Area</vt:lpstr>
      <vt:lpstr>アンケート集計表!Print_Area</vt:lpstr>
      <vt:lpstr>アンケート用紙!Print_Area</vt:lpstr>
    </vt:vector>
  </TitlesOfParts>
  <Manager>hinagata-free.com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雛形の無料ダウンロード</dc:title>
  <dc:creator>blueblue</dc:creator>
  <cp:lastModifiedBy>k in</cp:lastModifiedBy>
  <cp:lastPrinted>2022-04-22T11:16:48Z</cp:lastPrinted>
  <dcterms:created xsi:type="dcterms:W3CDTF">2014-02-15T04:43:52Z</dcterms:created>
  <dcterms:modified xsi:type="dcterms:W3CDTF">2024-12-17T01:01:36Z</dcterms:modified>
</cp:coreProperties>
</file>