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Page\xserver\hinagata-free\20230527\business\down\"/>
    </mc:Choice>
  </mc:AlternateContent>
  <xr:revisionPtr revIDLastSave="0" documentId="13_ncr:1_{9718726D-69E5-4364-97D4-54AB16D349F2}" xr6:coauthVersionLast="47" xr6:coauthVersionMax="47" xr10:uidLastSave="{00000000-0000-0000-0000-000000000000}"/>
  <bookViews>
    <workbookView xWindow="5340" yWindow="255" windowWidth="18960" windowHeight="13065" xr2:uid="{00000000-000D-0000-FFFF-FFFF00000000}"/>
  </bookViews>
  <sheets>
    <sheet name="Sheet1" sheetId="1" r:id="rId1"/>
  </sheets>
  <definedNames>
    <definedName name="_xlnm.Print_Area" localSheetId="0">Sheet1!$B$3:$L$48</definedName>
  </definedNames>
  <calcPr calcId="191029"/>
</workbook>
</file>

<file path=xl/calcChain.xml><?xml version="1.0" encoding="utf-8"?>
<calcChain xmlns="http://schemas.openxmlformats.org/spreadsheetml/2006/main">
  <c r="D19" i="1" l="1"/>
  <c r="K46" i="1"/>
  <c r="K45" i="1"/>
  <c r="K44" i="1"/>
  <c r="I46" i="1"/>
  <c r="I45" i="1"/>
  <c r="I44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</calcChain>
</file>

<file path=xl/sharedStrings.xml><?xml version="1.0" encoding="utf-8"?>
<sst xmlns="http://schemas.openxmlformats.org/spreadsheetml/2006/main" count="32" uniqueCount="32">
  <si>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</si>
  <si>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ご請求金額</t>
    <rPh sb="1" eb="3">
      <t>セイキュウ</t>
    </rPh>
    <rPh sb="3" eb="5">
      <t>キンガク</t>
    </rPh>
    <phoneticPr fontId="1"/>
  </si>
  <si>
    <t>御中　</t>
    <rPh sb="0" eb="2">
      <t>オンチュウ</t>
    </rPh>
    <phoneticPr fontId="1"/>
  </si>
  <si>
    <t>品　名</t>
    <rPh sb="0" eb="1">
      <t>ヒン</t>
    </rPh>
    <rPh sb="2" eb="3">
      <t>メイ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</si>
  <si>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</si>
  <si>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</si>
  <si>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数量</t>
    <rPh sb="0" eb="1">
      <t>スウ</t>
    </rPh>
    <rPh sb="1" eb="2">
      <t>リョウ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</si>
  <si>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</si>
  <si>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備考：</t>
    <rPh sb="0" eb="2">
      <t>ビコウ</t>
    </rPh>
    <phoneticPr fontId="1"/>
  </si>
  <si>
    <t>〒234-5678</t>
    <phoneticPr fontId="1"/>
  </si>
  <si>
    <t>山梨県山梨市山梨２３４－５６７</t>
    <rPh sb="0" eb="3">
      <t>ヤマナシケン</t>
    </rPh>
    <rPh sb="3" eb="5">
      <t>ヤマナシ</t>
    </rPh>
    <rPh sb="5" eb="6">
      <t>シ</t>
    </rPh>
    <rPh sb="6" eb="8">
      <t>ヤマナシ</t>
    </rPh>
    <phoneticPr fontId="1"/>
  </si>
  <si>
    <t>TEL 23-4567-8901</t>
    <phoneticPr fontId="1"/>
  </si>
  <si>
    <t>FAX 23-4567-8911</t>
    <phoneticPr fontId="1"/>
  </si>
  <si>
    <t>エキスパート工業株式会社</t>
    <rPh sb="6" eb="8">
      <t>コウギョウ</t>
    </rPh>
    <rPh sb="8" eb="10">
      <t>カブシキ</t>
    </rPh>
    <rPh sb="10" eb="12">
      <t>カイシャ</t>
    </rPh>
    <phoneticPr fontId="1"/>
  </si>
  <si>
    <t>振込先： ホーム銀行　静岡支店　普通234567 エキスパート工業</t>
    <rPh sb="0" eb="2">
      <t>フリコミ</t>
    </rPh>
    <rPh sb="2" eb="3">
      <t>サキ</t>
    </rPh>
    <rPh sb="8" eb="10">
      <t>ギンコウ</t>
    </rPh>
    <rPh sb="11" eb="13">
      <t>シズオカ</t>
    </rPh>
    <rPh sb="13" eb="15">
      <t>シテン</t>
    </rPh>
    <rPh sb="16" eb="18">
      <t>フツウ</t>
    </rPh>
    <phoneticPr fontId="1"/>
  </si>
  <si>
    <t>雛形の無料ダウンロード</t>
    <phoneticPr fontId="1"/>
  </si>
  <si>
    <t>No.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</si>
  <si>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</si>
  <si>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会員番号</t>
    <rPh sb="0" eb="4">
      <t>カイインバンゴウ</t>
    </rPh>
    <phoneticPr fontId="1"/>
  </si>
  <si>
    <t>T1234567890---</t>
    <phoneticPr fontId="1"/>
  </si>
  <si>
    <t>税率</t>
    <rPh sb="0" eb="2">
      <t>ゼイリツ</t>
    </rPh>
    <phoneticPr fontId="1"/>
  </si>
  <si>
    <t>税　率</t>
    <rPh sb="0" eb="1">
      <t>ゼイ</t>
    </rPh>
    <rPh sb="2" eb="3">
      <t>リツ</t>
    </rPh>
    <phoneticPr fontId="6"/>
  </si>
  <si>
    <t>税抜金額</t>
    <rPh sb="0" eb="1">
      <t>ゼイ</t>
    </rPh>
    <rPh sb="1" eb="2">
      <t>ヌ</t>
    </rPh>
    <rPh sb="2" eb="4">
      <t>キンガク</t>
    </rPh>
    <phoneticPr fontId="6"/>
  </si>
  <si>
    <t>税　額</t>
    <rPh sb="0" eb="1">
      <t>ゼイ</t>
    </rPh>
    <rPh sb="2" eb="3">
      <t>ガク</t>
    </rPh>
    <phoneticPr fontId="6"/>
  </si>
  <si>
    <t>10%対象</t>
    <rPh sb="3" eb="5">
      <t>タイショウ</t>
    </rPh>
    <phoneticPr fontId="6"/>
  </si>
  <si>
    <t>8%対象</t>
    <rPh sb="2" eb="4">
      <t>タイショウ</t>
    </rPh>
    <phoneticPr fontId="6"/>
  </si>
  <si>
    <t>合計金額</t>
    <rPh sb="0" eb="2">
      <t>ゴウケイ</t>
    </rPh>
    <rPh sb="2" eb="4">
      <t>キンガク</t>
    </rPh>
    <phoneticPr fontId="6"/>
  </si>
  <si>
    <t>請求番号</t>
    <rPh sb="0" eb="2">
      <t>セイキュウ</t>
    </rPh>
    <rPh sb="2" eb="4">
      <t>バンゴウ</t>
    </rPh>
    <phoneticPr fontId="1"/>
  </si>
  <si>
    <t>ビール</t>
    <phoneticPr fontId="1"/>
  </si>
  <si>
    <t>紙コップ</t>
    <rPh sb="0" eb="1">
      <t>カミ</t>
    </rPh>
    <phoneticPr fontId="1"/>
  </si>
  <si>
    <t>キャベツ</t>
    <phoneticPr fontId="1"/>
  </si>
  <si>
    <t>焼きそば麺</t>
    <rPh sb="0" eb="1">
      <t>ヤ</t>
    </rPh>
    <rPh sb="4" eb="5">
      <t>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</si>
</sst>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1" formatCode="&quot;¥&quot;\ #,##0&quot; -&quot;"/>
  </numFmts>
  <fonts count="7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1" applyFill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9" fontId="5" fillId="0" borderId="31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16</xdr:row>
      <xdr:rowOff>161925</xdr:rowOff>
    </xdr:from>
    <xdr:to>
      <xdr:col>11</xdr:col>
      <xdr:colOff>619125</xdr:colOff>
      <xdr:row>20</xdr:row>
      <xdr:rowOff>47625</xdr:rowOff>
    </xdr:to>
    <xdr:grpSp>
      <xdr:nvGrpSpPr>
        <xdr:cNvPr id="1045" name="グループ化 5">
          <a:extLst>
            <a:ext uri="{FF2B5EF4-FFF2-40B4-BE49-F238E27FC236}">
              <a16:creationId xmlns:a16="http://schemas.microsoft.com/office/drawing/2014/main" id="{398FA3DF-132A-9CE3-853E-8B1D5809975D}"/>
            </a:ext>
          </a:extLst>
        </xdr:cNvPr>
        <xdr:cNvGrpSpPr>
          <a:grpSpLocks/>
        </xdr:cNvGrpSpPr>
      </xdr:nvGrpSpPr>
      <xdr:grpSpPr bwMode="auto">
        <a:xfrm>
          <a:off x="4867275" y="3238500"/>
          <a:ext cx="2114550" cy="619125"/>
          <a:chOff x="8231201" y="8995339"/>
          <a:chExt cx="2112158" cy="615386"/>
        </a:xfrm>
      </xdr:grpSpPr>
      <xdr:sp macro="" textlink="">
        <xdr:nvSpPr>
          <xdr:cNvPr id="1046" name="Rectangle 57">
            <a:extLst>
              <a:ext uri="{FF2B5EF4-FFF2-40B4-BE49-F238E27FC236}">
                <a16:creationId xmlns:a16="http://schemas.microsoft.com/office/drawing/2014/main" id="{937DBE3E-A9A5-F440-7751-7682FDD5C168}"/>
              </a:ext>
            </a:extLst>
          </xdr:cNvPr>
          <xdr:cNvSpPr>
            <a:spLocks noChangeArrowheads="1"/>
          </xdr:cNvSpPr>
        </xdr:nvSpPr>
        <xdr:spPr bwMode="auto">
          <a:xfrm>
            <a:off x="9639306" y="8995339"/>
            <a:ext cx="704053" cy="61538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7" name="Rectangle 58">
            <a:extLst>
              <a:ext uri="{FF2B5EF4-FFF2-40B4-BE49-F238E27FC236}">
                <a16:creationId xmlns:a16="http://schemas.microsoft.com/office/drawing/2014/main" id="{9CE2827B-A767-C54E-3FFF-C1114FC90350}"/>
              </a:ext>
            </a:extLst>
          </xdr:cNvPr>
          <xdr:cNvSpPr>
            <a:spLocks noChangeArrowheads="1"/>
          </xdr:cNvSpPr>
        </xdr:nvSpPr>
        <xdr:spPr bwMode="auto">
          <a:xfrm>
            <a:off x="8935253" y="8995339"/>
            <a:ext cx="704053" cy="61538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48" name="Rectangle 59">
            <a:extLst>
              <a:ext uri="{FF2B5EF4-FFF2-40B4-BE49-F238E27FC236}">
                <a16:creationId xmlns:a16="http://schemas.microsoft.com/office/drawing/2014/main" id="{F4E499EF-FEF6-A12B-9E97-7C71BD60856B}"/>
              </a:ext>
            </a:extLst>
          </xdr:cNvPr>
          <xdr:cNvSpPr>
            <a:spLocks noChangeArrowheads="1"/>
          </xdr:cNvSpPr>
        </xdr:nvSpPr>
        <xdr:spPr bwMode="auto">
          <a:xfrm>
            <a:off x="8231201" y="8995339"/>
            <a:ext cx="704052" cy="61538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inagata-fre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showGridLines="0" tabSelected="1" zoomScaleNormal="100" workbookViewId="0"/>
  </sheetViews>
  <sheetFormatPr defaultRowHeight="13.5" x14ac:dyDescent="0.15"/>
  <cols>
    <col min="1" max="1" width="3.625" customWidth="1"/>
    <col min="2" max="2" width="5.625" customWidth="1"/>
    <col min="3" max="12" width="8.25" customWidth="1"/>
  </cols>
  <sheetData>
    <row r="1" spans="1:12" x14ac:dyDescent="0.15">
      <c r="A1" s="8" t="s">
        <v>15</v>
      </c>
      <c r="B1" s="2"/>
      <c r="C1" s="2"/>
    </row>
    <row r="3" spans="1:12" ht="23.25" customHeight="1" x14ac:dyDescent="0.15">
      <c r="B3" s="22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3.25" customHeight="1" x14ac:dyDescent="0.15">
      <c r="J4" s="1" t="s">
        <v>27</v>
      </c>
      <c r="K4" s="1"/>
      <c r="L4" s="1"/>
    </row>
    <row r="5" spans="1:12" ht="7.5" customHeight="1" x14ac:dyDescent="0.15"/>
    <row r="6" spans="1:12" ht="18.75" x14ac:dyDescent="0.15"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9" spans="1:12" ht="17.25" x14ac:dyDescent="0.15">
      <c r="B9" s="24" t="s">
        <v>2</v>
      </c>
      <c r="C9" s="24"/>
      <c r="D9" s="24"/>
      <c r="E9" s="24"/>
      <c r="F9" s="24"/>
    </row>
    <row r="10" spans="1:12" ht="17.25" x14ac:dyDescent="0.15">
      <c r="I10" s="3" t="s">
        <v>13</v>
      </c>
    </row>
    <row r="11" spans="1:12" x14ac:dyDescent="0.15">
      <c r="I11" t="s">
        <v>18</v>
      </c>
      <c r="J11" s="26" t="s">
        <v>19</v>
      </c>
      <c r="K11" s="26"/>
      <c r="L11" s="26"/>
    </row>
    <row r="13" spans="1:12" x14ac:dyDescent="0.15">
      <c r="I13" t="s">
        <v>9</v>
      </c>
    </row>
    <row r="14" spans="1:12" x14ac:dyDescent="0.15">
      <c r="I14" t="s">
        <v>10</v>
      </c>
    </row>
    <row r="15" spans="1:12" x14ac:dyDescent="0.15">
      <c r="I15" t="s">
        <v>11</v>
      </c>
    </row>
    <row r="16" spans="1:12" x14ac:dyDescent="0.15">
      <c r="I16" t="s">
        <v>12</v>
      </c>
    </row>
    <row r="17" spans="2:12" x14ac:dyDescent="0.15">
      <c r="B17" t="s">
        <v>0</v>
      </c>
    </row>
    <row r="19" spans="2:12" ht="17.25" x14ac:dyDescent="0.15">
      <c r="B19" s="4" t="s">
        <v>1</v>
      </c>
      <c r="C19" s="1"/>
      <c r="D19" s="59">
        <f>I46+K46</f>
        <v>730660</v>
      </c>
      <c r="E19" s="59"/>
      <c r="F19" s="59"/>
    </row>
    <row r="22" spans="2:12" ht="20.25" customHeight="1" x14ac:dyDescent="0.15">
      <c r="B22" s="5" t="s">
        <v>16</v>
      </c>
      <c r="C22" s="25" t="s">
        <v>3</v>
      </c>
      <c r="D22" s="25"/>
      <c r="E22" s="25"/>
      <c r="F22" s="25"/>
      <c r="G22" s="25" t="s">
        <v>4</v>
      </c>
      <c r="H22" s="25"/>
      <c r="I22" s="6" t="s">
        <v>6</v>
      </c>
      <c r="J22" s="27" t="s">
        <v>5</v>
      </c>
      <c r="K22" s="28"/>
      <c r="L22" s="7" t="s">
        <v>20</v>
      </c>
    </row>
    <row r="23" spans="2:12" ht="20.25" customHeight="1" x14ac:dyDescent="0.15">
      <c r="B23" s="29">
        <v>1</v>
      </c>
      <c r="C23" s="20" t="s">
        <v>28</v>
      </c>
      <c r="D23" s="20"/>
      <c r="E23" s="20"/>
      <c r="F23" s="20"/>
      <c r="G23" s="34">
        <v>380</v>
      </c>
      <c r="H23" s="34"/>
      <c r="I23" s="35">
        <v>100</v>
      </c>
      <c r="J23" s="36">
        <f>IF(AND(G23&gt;0,I23&gt;0),G23*I23,"")</f>
        <v>38000</v>
      </c>
      <c r="K23" s="37"/>
      <c r="L23" s="32">
        <v>0.1</v>
      </c>
    </row>
    <row r="24" spans="2:12" ht="20.25" customHeight="1" x14ac:dyDescent="0.15">
      <c r="B24" s="30">
        <v>2</v>
      </c>
      <c r="C24" t="s">
        <v>30</v>
      </c>
      <c r="G24" s="38">
        <v>130</v>
      </c>
      <c r="H24" s="38"/>
      <c r="I24" s="39">
        <v>50</v>
      </c>
      <c r="J24" s="40">
        <f t="shared" ref="J24:J41" si="0">IF(AND(G24&gt;0,I24&gt;0),G24*I24,"")</f>
        <v>6500</v>
      </c>
      <c r="K24" s="41"/>
      <c r="L24" s="33">
        <v>0.08</v>
      </c>
    </row>
    <row r="25" spans="2:12" ht="20.25" customHeight="1" x14ac:dyDescent="0.15">
      <c r="B25" s="30">
        <v>3</v>
      </c>
      <c r="C25" s="21" t="s">
        <v>29</v>
      </c>
      <c r="D25" s="21"/>
      <c r="E25" s="21"/>
      <c r="F25" s="21"/>
      <c r="G25" s="38">
        <v>1020</v>
      </c>
      <c r="H25" s="38"/>
      <c r="I25" s="39">
        <v>600</v>
      </c>
      <c r="J25" s="40">
        <f t="shared" si="0"/>
        <v>612000</v>
      </c>
      <c r="K25" s="41"/>
      <c r="L25" s="33">
        <v>0.1</v>
      </c>
    </row>
    <row r="26" spans="2:12" ht="20.25" customHeight="1" x14ac:dyDescent="0.15">
      <c r="B26" s="30">
        <v>4</v>
      </c>
      <c r="C26" s="21" t="s">
        <v>31</v>
      </c>
      <c r="D26" s="21"/>
      <c r="E26" s="21"/>
      <c r="F26" s="21"/>
      <c r="G26" s="38">
        <v>100</v>
      </c>
      <c r="H26" s="38"/>
      <c r="I26" s="39">
        <v>80</v>
      </c>
      <c r="J26" s="40">
        <f t="shared" si="0"/>
        <v>8000</v>
      </c>
      <c r="K26" s="41"/>
      <c r="L26" s="33">
        <v>0.08</v>
      </c>
    </row>
    <row r="27" spans="2:12" ht="20.25" customHeight="1" x14ac:dyDescent="0.15">
      <c r="B27" s="30"/>
      <c r="C27" s="21"/>
      <c r="D27" s="21"/>
      <c r="E27" s="21"/>
      <c r="F27" s="21"/>
      <c r="G27" s="38"/>
      <c r="H27" s="38"/>
      <c r="I27" s="39"/>
      <c r="J27" s="40" t="str">
        <f t="shared" si="0"/>
        <v/>
      </c>
      <c r="K27" s="41"/>
      <c r="L27" s="9"/>
    </row>
    <row r="28" spans="2:12" ht="20.25" customHeight="1" x14ac:dyDescent="0.15">
      <c r="B28" s="30"/>
      <c r="C28" s="21"/>
      <c r="D28" s="21"/>
      <c r="E28" s="21"/>
      <c r="F28" s="21"/>
      <c r="G28" s="38"/>
      <c r="H28" s="38"/>
      <c r="I28" s="39"/>
      <c r="J28" s="40" t="str">
        <f t="shared" si="0"/>
        <v/>
      </c>
      <c r="K28" s="41"/>
      <c r="L28" s="9"/>
    </row>
    <row r="29" spans="2:12" ht="20.25" customHeight="1" x14ac:dyDescent="0.15">
      <c r="B29" s="30"/>
      <c r="C29" s="21"/>
      <c r="D29" s="21"/>
      <c r="E29" s="21"/>
      <c r="F29" s="21"/>
      <c r="G29" s="38"/>
      <c r="H29" s="38"/>
      <c r="I29" s="39"/>
      <c r="J29" s="40" t="str">
        <f t="shared" si="0"/>
        <v/>
      </c>
      <c r="K29" s="41"/>
      <c r="L29" s="9"/>
    </row>
    <row r="30" spans="2:12" ht="20.25" customHeight="1" x14ac:dyDescent="0.15">
      <c r="B30" s="30"/>
      <c r="C30" s="21"/>
      <c r="D30" s="21"/>
      <c r="E30" s="21"/>
      <c r="F30" s="21"/>
      <c r="G30" s="38"/>
      <c r="H30" s="38"/>
      <c r="I30" s="39"/>
      <c r="J30" s="40" t="str">
        <f t="shared" si="0"/>
        <v/>
      </c>
      <c r="K30" s="41"/>
      <c r="L30" s="9"/>
    </row>
    <row r="31" spans="2:12" ht="20.25" customHeight="1" x14ac:dyDescent="0.15">
      <c r="B31" s="30"/>
      <c r="C31" s="21"/>
      <c r="D31" s="21"/>
      <c r="E31" s="21"/>
      <c r="F31" s="21"/>
      <c r="G31" s="38"/>
      <c r="H31" s="38"/>
      <c r="I31" s="39"/>
      <c r="J31" s="40" t="str">
        <f t="shared" si="0"/>
        <v/>
      </c>
      <c r="K31" s="41"/>
      <c r="L31" s="9"/>
    </row>
    <row r="32" spans="2:12" ht="20.25" customHeight="1" x14ac:dyDescent="0.15">
      <c r="B32" s="30"/>
      <c r="C32" s="21"/>
      <c r="D32" s="21"/>
      <c r="E32" s="21"/>
      <c r="F32" s="21"/>
      <c r="G32" s="38"/>
      <c r="H32" s="38"/>
      <c r="I32" s="39"/>
      <c r="J32" s="40" t="str">
        <f t="shared" si="0"/>
        <v/>
      </c>
      <c r="K32" s="41"/>
      <c r="L32" s="9"/>
    </row>
    <row r="33" spans="2:12" ht="20.25" customHeight="1" x14ac:dyDescent="0.15">
      <c r="B33" s="30"/>
      <c r="C33" s="21"/>
      <c r="D33" s="21"/>
      <c r="E33" s="21"/>
      <c r="F33" s="21"/>
      <c r="G33" s="38"/>
      <c r="H33" s="38"/>
      <c r="I33" s="39"/>
      <c r="J33" s="40" t="str">
        <f t="shared" si="0"/>
        <v/>
      </c>
      <c r="K33" s="41"/>
      <c r="L33" s="9"/>
    </row>
    <row r="34" spans="2:12" ht="20.25" customHeight="1" x14ac:dyDescent="0.15">
      <c r="B34" s="30"/>
      <c r="C34" s="21"/>
      <c r="D34" s="21"/>
      <c r="E34" s="21"/>
      <c r="F34" s="21"/>
      <c r="G34" s="38"/>
      <c r="H34" s="38"/>
      <c r="I34" s="39"/>
      <c r="J34" s="40" t="str">
        <f t="shared" si="0"/>
        <v/>
      </c>
      <c r="K34" s="41"/>
      <c r="L34" s="9"/>
    </row>
    <row r="35" spans="2:12" ht="20.25" customHeight="1" x14ac:dyDescent="0.15">
      <c r="B35" s="30"/>
      <c r="C35" s="21"/>
      <c r="D35" s="21"/>
      <c r="E35" s="21"/>
      <c r="F35" s="21"/>
      <c r="G35" s="38"/>
      <c r="H35" s="38"/>
      <c r="I35" s="39"/>
      <c r="J35" s="40" t="str">
        <f t="shared" si="0"/>
        <v/>
      </c>
      <c r="K35" s="41"/>
      <c r="L35" s="9"/>
    </row>
    <row r="36" spans="2:12" ht="20.25" customHeight="1" x14ac:dyDescent="0.15">
      <c r="B36" s="30"/>
      <c r="C36" s="21"/>
      <c r="D36" s="21"/>
      <c r="E36" s="21"/>
      <c r="F36" s="21"/>
      <c r="G36" s="38"/>
      <c r="H36" s="38"/>
      <c r="I36" s="39"/>
      <c r="J36" s="40" t="str">
        <f t="shared" si="0"/>
        <v/>
      </c>
      <c r="K36" s="41"/>
      <c r="L36" s="9"/>
    </row>
    <row r="37" spans="2:12" ht="20.25" customHeight="1" x14ac:dyDescent="0.15">
      <c r="B37" s="30"/>
      <c r="C37" s="21"/>
      <c r="D37" s="21"/>
      <c r="E37" s="21"/>
      <c r="F37" s="21"/>
      <c r="G37" s="38"/>
      <c r="H37" s="38"/>
      <c r="I37" s="39"/>
      <c r="J37" s="40" t="str">
        <f t="shared" si="0"/>
        <v/>
      </c>
      <c r="K37" s="41"/>
      <c r="L37" s="9"/>
    </row>
    <row r="38" spans="2:12" ht="20.25" customHeight="1" x14ac:dyDescent="0.15">
      <c r="B38" s="30"/>
      <c r="C38" s="21"/>
      <c r="D38" s="21"/>
      <c r="E38" s="21"/>
      <c r="F38" s="21"/>
      <c r="G38" s="38"/>
      <c r="H38" s="38"/>
      <c r="I38" s="39"/>
      <c r="J38" s="40" t="str">
        <f t="shared" si="0"/>
        <v/>
      </c>
      <c r="K38" s="41"/>
      <c r="L38" s="9"/>
    </row>
    <row r="39" spans="2:12" ht="20.25" customHeight="1" x14ac:dyDescent="0.15">
      <c r="B39" s="30"/>
      <c r="C39" s="21"/>
      <c r="D39" s="21"/>
      <c r="E39" s="21"/>
      <c r="F39" s="21"/>
      <c r="G39" s="38"/>
      <c r="H39" s="38"/>
      <c r="I39" s="39"/>
      <c r="J39" s="40" t="str">
        <f t="shared" si="0"/>
        <v/>
      </c>
      <c r="K39" s="41"/>
      <c r="L39" s="9"/>
    </row>
    <row r="40" spans="2:12" ht="20.25" customHeight="1" x14ac:dyDescent="0.15">
      <c r="B40" s="30"/>
      <c r="C40" s="21"/>
      <c r="D40" s="21"/>
      <c r="E40" s="21"/>
      <c r="F40" s="21"/>
      <c r="G40" s="38"/>
      <c r="H40" s="38"/>
      <c r="I40" s="39"/>
      <c r="J40" s="40" t="str">
        <f t="shared" si="0"/>
        <v/>
      </c>
      <c r="K40" s="41"/>
      <c r="L40" s="9"/>
    </row>
    <row r="41" spans="2:12" ht="20.25" customHeight="1" x14ac:dyDescent="0.15">
      <c r="B41" s="31"/>
      <c r="C41" s="15"/>
      <c r="D41" s="15"/>
      <c r="E41" s="15"/>
      <c r="F41" s="15"/>
      <c r="G41" s="42"/>
      <c r="H41" s="42"/>
      <c r="I41" s="43"/>
      <c r="J41" s="44" t="str">
        <f t="shared" si="0"/>
        <v/>
      </c>
      <c r="K41" s="45"/>
      <c r="L41" s="10"/>
    </row>
    <row r="43" spans="2:12" ht="20.25" customHeight="1" x14ac:dyDescent="0.15">
      <c r="B43" t="s">
        <v>8</v>
      </c>
      <c r="G43" s="16" t="s">
        <v>21</v>
      </c>
      <c r="H43" s="17"/>
      <c r="I43" s="18" t="s">
        <v>22</v>
      </c>
      <c r="J43" s="19"/>
      <c r="K43" s="19" t="s">
        <v>23</v>
      </c>
      <c r="L43" s="17"/>
    </row>
    <row r="44" spans="2:12" ht="20.25" customHeight="1" x14ac:dyDescent="0.15">
      <c r="B44" s="11"/>
      <c r="C44" s="11"/>
      <c r="D44" s="11"/>
      <c r="E44" s="11"/>
      <c r="G44" s="13" t="s">
        <v>24</v>
      </c>
      <c r="H44" s="14"/>
      <c r="I44" s="46">
        <f>SUMIF(L23:L41,"=10%",J23:J41)</f>
        <v>650000</v>
      </c>
      <c r="J44" s="47"/>
      <c r="K44" s="47">
        <f>ROUNDDOWN(I44*0.1,0)</f>
        <v>65000</v>
      </c>
      <c r="L44" s="48"/>
    </row>
    <row r="45" spans="2:12" ht="20.25" customHeight="1" thickBot="1" x14ac:dyDescent="0.2">
      <c r="B45" s="11"/>
      <c r="C45" s="11"/>
      <c r="D45" s="11"/>
      <c r="E45" s="11"/>
      <c r="G45" s="49" t="s">
        <v>25</v>
      </c>
      <c r="H45" s="50"/>
      <c r="I45" s="51">
        <f>SUMIF(L23:L41,"=8%",J23:J41)</f>
        <v>14500</v>
      </c>
      <c r="J45" s="52"/>
      <c r="K45" s="52">
        <f>ROUNDDOWN(I45*0.08,0)</f>
        <v>1160</v>
      </c>
      <c r="L45" s="53"/>
    </row>
    <row r="46" spans="2:12" ht="20.25" customHeight="1" thickTop="1" x14ac:dyDescent="0.15">
      <c r="B46" s="11"/>
      <c r="C46" s="11"/>
      <c r="D46" s="11"/>
      <c r="E46" s="11"/>
      <c r="G46" s="54" t="s">
        <v>26</v>
      </c>
      <c r="H46" s="55"/>
      <c r="I46" s="56">
        <f>SUM(I44:J45)</f>
        <v>664500</v>
      </c>
      <c r="J46" s="57"/>
      <c r="K46" s="57">
        <f>SUM(K44:L45)</f>
        <v>66160</v>
      </c>
      <c r="L46" s="58"/>
    </row>
    <row r="47" spans="2:12" ht="20.25" customHeight="1" x14ac:dyDescent="0.15"/>
    <row r="48" spans="2:12" ht="18" customHeight="1" x14ac:dyDescent="0.15">
      <c r="B48" s="12" t="s">
        <v>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</sheetData>
  <mergeCells count="77">
    <mergeCell ref="D19:F19"/>
    <mergeCell ref="J35:K35"/>
    <mergeCell ref="J36:K36"/>
    <mergeCell ref="J37:K37"/>
    <mergeCell ref="C40:F40"/>
    <mergeCell ref="G40:H40"/>
    <mergeCell ref="C38:F38"/>
    <mergeCell ref="G38:H38"/>
    <mergeCell ref="C39:F39"/>
    <mergeCell ref="G39:H39"/>
    <mergeCell ref="J38:K38"/>
    <mergeCell ref="J39:K39"/>
    <mergeCell ref="J40:K40"/>
    <mergeCell ref="C35:F35"/>
    <mergeCell ref="G35:H35"/>
    <mergeCell ref="C37:F37"/>
    <mergeCell ref="G37:H37"/>
    <mergeCell ref="G36:H36"/>
    <mergeCell ref="C33:F33"/>
    <mergeCell ref="G33:H33"/>
    <mergeCell ref="C34:F34"/>
    <mergeCell ref="G34:H34"/>
    <mergeCell ref="J33:K33"/>
    <mergeCell ref="J34:K34"/>
    <mergeCell ref="C31:F31"/>
    <mergeCell ref="G31:H31"/>
    <mergeCell ref="C32:F32"/>
    <mergeCell ref="G32:H32"/>
    <mergeCell ref="J31:K31"/>
    <mergeCell ref="J32:K32"/>
    <mergeCell ref="J27:K27"/>
    <mergeCell ref="J28:K28"/>
    <mergeCell ref="C29:F29"/>
    <mergeCell ref="G29:H29"/>
    <mergeCell ref="C30:F30"/>
    <mergeCell ref="G30:H30"/>
    <mergeCell ref="J29:K29"/>
    <mergeCell ref="J30:K30"/>
    <mergeCell ref="G25:H25"/>
    <mergeCell ref="C27:F27"/>
    <mergeCell ref="G27:H27"/>
    <mergeCell ref="C28:F28"/>
    <mergeCell ref="G28:H28"/>
    <mergeCell ref="C26:F26"/>
    <mergeCell ref="G26:H26"/>
    <mergeCell ref="C23:F23"/>
    <mergeCell ref="C36:F36"/>
    <mergeCell ref="B3:L3"/>
    <mergeCell ref="B6:L6"/>
    <mergeCell ref="B9:F9"/>
    <mergeCell ref="C22:F22"/>
    <mergeCell ref="G22:H22"/>
    <mergeCell ref="G23:H23"/>
    <mergeCell ref="J11:L11"/>
    <mergeCell ref="J22:K22"/>
    <mergeCell ref="J23:K23"/>
    <mergeCell ref="J24:K24"/>
    <mergeCell ref="J25:K25"/>
    <mergeCell ref="J26:K26"/>
    <mergeCell ref="C25:F25"/>
    <mergeCell ref="G24:H24"/>
    <mergeCell ref="C41:F41"/>
    <mergeCell ref="G41:H41"/>
    <mergeCell ref="J41:K41"/>
    <mergeCell ref="G43:H43"/>
    <mergeCell ref="I43:J43"/>
    <mergeCell ref="K43:L43"/>
    <mergeCell ref="G46:H46"/>
    <mergeCell ref="I46:J46"/>
    <mergeCell ref="K46:L46"/>
    <mergeCell ref="B48:L48"/>
    <mergeCell ref="G44:H44"/>
    <mergeCell ref="I44:J44"/>
    <mergeCell ref="K44:L44"/>
    <mergeCell ref="G45:H45"/>
    <mergeCell ref="I45:J45"/>
    <mergeCell ref="K45:L45"/>
  </mergeCells>
  <phoneticPr fontId="1"/>
  <hyperlinks>
    <hyperlink ref="A1:C1" r:id="rId1" display="雛形の無料ダウンロード" xr:uid="{00000000-0004-0000-0000-000000000000}"/>
  </hyperlinks>
  <printOptions horizontalCentered="1" verticalCentered="1"/>
  <pageMargins left="0.59" right="0.46" top="0.55000000000000004" bottom="0.38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template-ga-muryo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テンプレートが無料</dc:title>
  <dc:subject>テンプレートが無料</dc:subject>
  <dc:creator>microsoft-access</dc:creator>
  <cp:lastModifiedBy>k in</cp:lastModifiedBy>
  <cp:lastPrinted>2023-10-21T01:02:17Z</cp:lastPrinted>
  <dcterms:created xsi:type="dcterms:W3CDTF">2013-03-27T11:20:41Z</dcterms:created>
  <dcterms:modified xsi:type="dcterms:W3CDTF">2023-10-21T01:02:28Z</dcterms:modified>
</cp:coreProperties>
</file>